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0" activeTab="0"/>
  </bookViews>
  <sheets>
    <sheet name="TDSheet" sheetId="1" r:id="rId1"/>
  </sheets>
  <definedNames>
    <definedName name="_xlnm.Print_Area" localSheetId="0">'TDSheet'!$A$1:$U$79</definedName>
  </definedNames>
  <calcPr fullCalcOnLoad="1"/>
</workbook>
</file>

<file path=xl/sharedStrings.xml><?xml version="1.0" encoding="utf-8"?>
<sst xmlns="http://schemas.openxmlformats.org/spreadsheetml/2006/main" count="825" uniqueCount="316">
  <si>
    <t>1</t>
  </si>
  <si>
    <t>2</t>
  </si>
  <si>
    <t>3</t>
  </si>
  <si>
    <t>5</t>
  </si>
  <si>
    <t>6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</si>
  <si>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</si>
  <si>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</si>
  <si>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</si>
  <si>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</si>
  <si>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</si>
  <si>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</si>
  <si>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</si>
  <si>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</si>
  <si>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</si>
  <si>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</si>
  <si>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</si>
  <si>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</si>
  <si>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4</t>
  </si>
  <si>
    <t>7</t>
  </si>
  <si>
    <t>8</t>
  </si>
  <si>
    <t>9</t>
  </si>
  <si>
    <t>750000000</t>
  </si>
  <si>
    <t>Республика Казахстан, г.Алматы</t>
  </si>
  <si>
    <t>692010.000.000002</t>
  </si>
  <si>
    <t>192021.550.000000</t>
  </si>
  <si>
    <t>Российская Федерация, г.Оренбург</t>
  </si>
  <si>
    <t>DDP</t>
  </si>
  <si>
    <t>112</t>
  </si>
  <si>
    <t>620129.000.000002</t>
  </si>
  <si>
    <t>Лицензия</t>
  </si>
  <si>
    <t>796</t>
  </si>
  <si>
    <t>172313.500.000008</t>
  </si>
  <si>
    <t>172314.500.000002</t>
  </si>
  <si>
    <t>5111</t>
  </si>
  <si>
    <t>329912.130.000000</t>
  </si>
  <si>
    <t>222925.700.000027</t>
  </si>
  <si>
    <t>108222.900.000000</t>
  </si>
  <si>
    <t>704</t>
  </si>
  <si>
    <t>205943.990.000005</t>
  </si>
  <si>
    <t>292040.100.000001</t>
  </si>
  <si>
    <t>Промежуточный: 100</t>
  </si>
  <si>
    <t>331111.000.000001</t>
  </si>
  <si>
    <t>749020.000.000010</t>
  </si>
  <si>
    <t>Российская Федерация</t>
  </si>
  <si>
    <t>811010.000.000000</t>
  </si>
  <si>
    <t>Российская Федерация, Оренбургская область,Оренбургский р-н, Подгороднепокровский с/с, 26км. трассы Оренбург-Самара</t>
  </si>
  <si>
    <t>331411.200.000001</t>
  </si>
  <si>
    <t>331219.203.000000</t>
  </si>
  <si>
    <t>749020.000.000011</t>
  </si>
  <si>
    <t>620111.900.000002</t>
  </si>
  <si>
    <t>841311.000.000001</t>
  </si>
  <si>
    <t>620920.000.000002</t>
  </si>
  <si>
    <t>841212.030.000000</t>
  </si>
  <si>
    <t>331218.200.000000</t>
  </si>
  <si>
    <t>292040.100.000004</t>
  </si>
  <si>
    <t>611043.100.000000</t>
  </si>
  <si>
    <t>801012.000.000000</t>
  </si>
  <si>
    <t>682012.960.000000</t>
  </si>
  <si>
    <t>951110.000.000003</t>
  </si>
  <si>
    <t>532011.110.000000</t>
  </si>
  <si>
    <t>382229.000.000000</t>
  </si>
  <si>
    <t>522111.900.000007</t>
  </si>
  <si>
    <t>262013.000.000011</t>
  </si>
  <si>
    <t>Компьютер</t>
  </si>
  <si>
    <t>Intel Core i5 10400</t>
  </si>
  <si>
    <t>262017.100.000001</t>
  </si>
  <si>
    <t>Монитор</t>
  </si>
  <si>
    <t>951110.000.000001</t>
  </si>
  <si>
    <t>620920.000.000017</t>
  </si>
  <si>
    <t>749020.000.000012</t>
  </si>
  <si>
    <t>Февраль 
2023</t>
  </si>
  <si>
    <t>812110.000.000000</t>
  </si>
  <si>
    <t>611011.200.000000</t>
  </si>
  <si>
    <t>493212.000.000000</t>
  </si>
  <si>
    <t>749020.000.000120</t>
  </si>
  <si>
    <t>2023 жылға арналған" Самұрық-Қазына " ҰӘҚ " АҚ ақпараттық жүйесінен тыс жүзеге асырылатын тауарларды, жұмыстарды және көрсетілетін қызметтерді сатып алу тізбесі</t>
  </si>
  <si>
    <t>Басқарма Төрағасының (Бас директордың) бұйрығымен бекітілген</t>
  </si>
  <si>
    <t>№ р/б</t>
  </si>
  <si>
    <t>Ұйымның атауы</t>
  </si>
  <si>
    <t>Бюджеттің баптары</t>
  </si>
  <si>
    <t>ТЖҚ БНА коды</t>
  </si>
  <si>
    <t>Сатып алынатын тауарлардың, жұмыстар мен қызметтердің атауы</t>
  </si>
  <si>
    <t xml:space="preserve">ҚР СТ, МЕМСТ, ТШ және т. б. көрсете отырып, тауарлардың, жұмыстардың және көрсетілетін қызметтердің қысқаша сипаттамасы  </t>
  </si>
  <si>
    <t>Қосымша сипаттама</t>
  </si>
  <si>
    <t>Сатып алуды жүзеге асыру орнының ӘАОЖ коды</t>
  </si>
  <si>
    <t>Сатып алуды жүзеге асыру орны (мекенжайы)</t>
  </si>
  <si>
    <t>Сатып алуды жүзеге асыру мерзімі (өткізудің болжамды күні/айы)</t>
  </si>
  <si>
    <t>Тауарды жеткізу, жұмыстарды орындау, қызметтерді көрсету өңірі, орны</t>
  </si>
  <si>
    <t>ИНКОТЕРМС 2010 бойынша жеткізу шарттары</t>
  </si>
  <si>
    <t xml:space="preserve"> Тауарларды жеткізу, жұмыстарды орындау, қызметтерді көрсету мерзімдері мен кестесі</t>
  </si>
  <si>
    <t>Төлем шарттары (аванстық төлем мөлшері), %</t>
  </si>
  <si>
    <t>МКЕИ бойынша өлшем бірлігінің коды</t>
  </si>
  <si>
    <t>Өлшем бірлігі</t>
  </si>
  <si>
    <t>Саны (көлемі)</t>
  </si>
  <si>
    <t>Бірлік үшін маркетингтік баға, теңге ҚҚС-сыз</t>
  </si>
  <si>
    <t>ТЖҚ сатып алу үшін жоспарланатын ҚҚС-сыз сома, теңге</t>
  </si>
  <si>
    <t>ТЖҚ сатып алу үшін жоспарланатын ҚҚС қосылған сома, теңге</t>
  </si>
  <si>
    <t>Сатып алу жылы</t>
  </si>
  <si>
    <t>"ҚазРосГаз" жауапкершілігі шектеулі серіктестігі</t>
  </si>
  <si>
    <t>Орынбор қаласындағы филиал бойынша шығыстар</t>
  </si>
  <si>
    <t>Санкт-Петербург қаласындағы өкілдік бойынша шығыстар</t>
  </si>
  <si>
    <t>ППГ құю, сақтау қызметтері</t>
  </si>
  <si>
    <t>Аудиторлық қызметтер</t>
  </si>
  <si>
    <t>Ұшқын тұтанатын қозғалтқыштарға арналған Бензин</t>
  </si>
  <si>
    <t>AI-95 маркасы</t>
  </si>
  <si>
    <t>бағдарламалық өнімге (лицензия беру жөніндегі қызметтерден басқа)</t>
  </si>
  <si>
    <t>Нұсқа: антивирустық</t>
  </si>
  <si>
    <t>Қалта</t>
  </si>
  <si>
    <t>қапталған картоннан, A4 форматы</t>
  </si>
  <si>
    <t>Кеңсе жабдықтарына арналған қағаз</t>
  </si>
  <si>
    <t>А4 форматы</t>
  </si>
  <si>
    <t>Кеңсе тұтқасы</t>
  </si>
  <si>
    <t>шарикті</t>
  </si>
  <si>
    <t>пластикалық, A4 форматы</t>
  </si>
  <si>
    <t>Сыйлық жиынтығы</t>
  </si>
  <si>
    <t>азық-түлік</t>
  </si>
  <si>
    <t>Қағаз: кеңсе жабдықтары үшін, А4 форматы (210х297 мм), тығыздығы 80 г/м2, қаптамадағы парақтардың саны 500 дана "С" класы ақтығы 146%.</t>
  </si>
  <si>
    <t>Түрі: қалта Тіркеуші; Материал: картон, пвх; өлшемі: 75 мм</t>
  </si>
  <si>
    <t>Ассортимент: кәмпиттер мен тәттілер</t>
  </si>
  <si>
    <t>Сұйықтық</t>
  </si>
  <si>
    <t>автомобиль әйнектерін қалыпты және төмен ауа температурасында жуу үшін</t>
  </si>
  <si>
    <t>кеңсе (әмбебап)</t>
  </si>
  <si>
    <t>СКД, диагоналы 23-тен артық, бірақ 30-дан аспайды</t>
  </si>
  <si>
    <t>Автокөлік құралдарын жөндеу жұмыстары</t>
  </si>
  <si>
    <t>Автокөлік құралдарын/жүйелерін/тораптарын/агрегаттарын жөндеу жұмыстары</t>
  </si>
  <si>
    <t>ТҚ, жөндеу, қосалқы бөлшектер, филиал автомобильіне арналған шығын материалдары</t>
  </si>
  <si>
    <t>Есіктерді/қақпаларды/турникеттік жүйелерді/қоршауларды жөндеу/реконструкциялау жөніндегі жұмыстар</t>
  </si>
  <si>
    <t>Есіктерді/қақпаларды/турникеттік жүйелерді/қоршауларды және ұқсас бұйымдарды жөндеу/реконструкциялау жөніндегі жұмыстар</t>
  </si>
  <si>
    <t>Кіруді бақылау және басқару жүйесін ағымдағы жөндеу</t>
  </si>
  <si>
    <t>ТҚ, жөндеу, қосалқы бөлшектер, автомобильге арналған шығын материалдары өкілдіктер</t>
  </si>
  <si>
    <t>Компьютерлік / перифериялық ұйымдастыру техникасын / жабдықтарын жөндеу / жаңғырту жөніндегі жұмыстар</t>
  </si>
  <si>
    <t>Компьютерлік/перифериялық ұйымдастыру техникасын/жабдықтарды және олардың бөлшектерін жөндеу/жаңғырту жөніндегі жұмыстар</t>
  </si>
  <si>
    <t>өкілдік ету үшін компьютерлік/перифериялық ұйымдастыру техникасын/жабдықтарын және олардың бөліктерін орнату, баптау, жөндеу, ай сайынғы сервистік қызмет көрсету</t>
  </si>
  <si>
    <t>Қаржылық есептілік аудитін жүргізу жөніндегі қызметтер</t>
  </si>
  <si>
    <t>2023 жылға арналған қаржылық есептілік аудитін жүргізу жөніндегі қызметтер</t>
  </si>
  <si>
    <t>Ауырған жағдайда медициналық сақтандыру бойынша қызметтер</t>
  </si>
  <si>
    <t>филиал қызметкерлерін және олардың отбасы мүшелерін ерікті медициналық сақтандыру</t>
  </si>
  <si>
    <t>Ғимараттарды/құрылыстарды/үй-жайларды және іргелес аумақтарды күтіп-ұстау жөніндегі қызметтер</t>
  </si>
  <si>
    <t>Ғимараттардың/құрылыстардың/үй-жайлардың және іргелес аумақтардың коммуналдық шаруашылық жүйелеріне техникалық / профилактикалық қызмет көрсету, жинау, шағын және шұғыл жөндеу</t>
  </si>
  <si>
    <t>Аумақты жинау жөніндегі қызметтер</t>
  </si>
  <si>
    <t>Электр, Электр тарату/реттеу жабдығына және ұқсас аппаратураға техникалық қызмет көрсету жөніндегі қызметтер</t>
  </si>
  <si>
    <t>электр қондырғыларына, инженерлік және электр желілеріне техникалық қызмет көрсету</t>
  </si>
  <si>
    <t>Автокөлікті/арнайы техниканы жуу жөніндегі қызметтер</t>
  </si>
  <si>
    <t>филиал көлігі үшін</t>
  </si>
  <si>
    <t>Автомобиль көлігі иелерінің азаматтық-құқықтық жауапкершілігін сақтандыру жөніндегі қызметтер</t>
  </si>
  <si>
    <t>Тойота автомобильінің ОСАГОСЫ</t>
  </si>
  <si>
    <t>Бағдарламалық жасақтаманы өзгерту қызметтері</t>
  </si>
  <si>
    <t>Тапсырыс берушінің талаптарына сәйкес бағдарламалық қамтамасыз етуді өзгерту (өзгерту) жөніндегі қызметтер</t>
  </si>
  <si>
    <t>"КонсультантПлюс" жүйелерін пайдалана отырып, Нормативтік-құқықтық базаны апта сайын жаңарту</t>
  </si>
  <si>
    <t>Қызметкерлерді/қызметкерлерді оқыту қызметтері</t>
  </si>
  <si>
    <t>Оқыту бойынша қызметтер (оқыту/тренингтер/даярлау/қайта даярлау/біліктілікті арттыру)</t>
  </si>
  <si>
    <t>Бағдарламалық-аппараттық кешенді әкімшілендіру және техникалық қызмет көрсету жөніндегі қызметтер</t>
  </si>
  <si>
    <t>Ақпараттық-технологиялық сүйемелдеу 1С Кәсіпорын: Бухгалтерлік есеп, жалақы және персоналды басқару</t>
  </si>
  <si>
    <t>Алдын ала, мерзімді және кезектен тыс (жоспардан тыс) қарап-тексерулерді қоса алғанда, персоналды медициналық қарап-тексеру жөніндегі қызметтер</t>
  </si>
  <si>
    <t>жүргізушіні рейс алдындағы медициналық тексеру қызметтері</t>
  </si>
  <si>
    <t>Климаттық (кондиционерлік) жабдықтар мен жүйелерге / желдету жүйелері мен жабдықтарына техникалық қызмет көрсету жөніндегі қызметтер</t>
  </si>
  <si>
    <t>Midea маркалы кондиционерлерге техникалық қызмет көрсету</t>
  </si>
  <si>
    <t>Шиномонтаж қызметтері</t>
  </si>
  <si>
    <t>Интернетке қол жеткізу қызметтері</t>
  </si>
  <si>
    <t>Сымды желілер бойынша кең жолақты Интернетке қолжетімділікті ұсынуға бағытталған қызметтер</t>
  </si>
  <si>
    <t>Интернет желісіне қол жеткізуді ұсыну жөніндегі қызметтер</t>
  </si>
  <si>
    <t>Күзет қызметтері</t>
  </si>
  <si>
    <t>Күзетілетін ұйымның әкімшілік және тұрмыстық объектілерінде күзет қызметтері (объектілерді/үй-жайларды/мүлікті/адамдарды күзету/күзету және сол сияқты)</t>
  </si>
  <si>
    <t>Филиалдың кеңсе үй-жайын күзету қызметтері</t>
  </si>
  <si>
    <t>Әкімшілік/өндірістік үй-жайларды жалға беру жөніндегі қызметтер</t>
  </si>
  <si>
    <t>Кеңсені жалға алу</t>
  </si>
  <si>
    <t>Өндірістік базаны қорғау</t>
  </si>
  <si>
    <t>Компьютерлік/перифериялық ұйымдастыру техникасына/жабдықтарына және олардың бөліктеріне техникалық қызмет көрсету жөніндегі қызметтер</t>
  </si>
  <si>
    <t>Ұйымдастыру техникасын, компьютерлер мен перифериялық жабдықтарды жөндеу және техникалық қызмет көрсету жөніндегі қызметтер</t>
  </si>
  <si>
    <t>Жеделдетілген / курьерлік пошта байланысы бойынша қызметтер</t>
  </si>
  <si>
    <t>Ішкі және халықаралық экспресс-жөнелтімдердің қызметтері</t>
  </si>
  <si>
    <t>Қауіпті қалдықтарды / мүлікті / материалдарды жою жөніндегі қызметтер</t>
  </si>
  <si>
    <t>Қауіпті қалдықтарды/мүлікті/материалдарды жою жөніндегі қызметтер (көму/өртеу/кәдеге жарату және ұқсас қызметтер)</t>
  </si>
  <si>
    <t>Мүлікті, компьютерлерді, ұйымдастыру техникасын және олардың құрамдас бөліктерін кәдеге жарату</t>
  </si>
  <si>
    <t>Вагондарды беру және жинау жөніндегі қызметтер</t>
  </si>
  <si>
    <t>Орынбор қаласындағы кірме теміржол жолдарында сұйытылған газдарды тасымалдау</t>
  </si>
  <si>
    <t>Картридждерді толтыру бойынша қызметтер</t>
  </si>
  <si>
    <t>Көлік өкілдігінің ОСАГО</t>
  </si>
  <si>
    <t>халықаралық жедел жөнелтілімдер</t>
  </si>
  <si>
    <t>Автомобиль көлігін сақтандыру бойынша қызметтер</t>
  </si>
  <si>
    <t>КАСКО арналған автомобиль өкілдіктері</t>
  </si>
  <si>
    <t>Ғимараттарды/үй-жайларды/аумақтарды және ұқсас объектілерді жинау жөніндегі қызметтер</t>
  </si>
  <si>
    <t>Телефон байланысы қызметтері</t>
  </si>
  <si>
    <t>Тіркелген жергілікті, қалааралық, халықаралық телефон байланысы қызметтері</t>
  </si>
  <si>
    <t>Еңбек қауіпсіздігі және еңбекті қорғау</t>
  </si>
  <si>
    <t>"Өрт қауіпсіздігін қамтамасыз ету" біліктілігін арттыру</t>
  </si>
  <si>
    <t>Электр қауіпсіздігі бойынша оқыту</t>
  </si>
  <si>
    <t>КонсультантПлюс жүйелерін пайдалана отырып, Нормативтік-құқықтық базаны апта сайын жаңарту</t>
  </si>
  <si>
    <t>автокөлік өкілдігі үшін</t>
  </si>
  <si>
    <t>Ресей Федерациясының аумағында</t>
  </si>
  <si>
    <t>өкілдік ету үшін тұрғын емес үй-жайды (кеңсені) жалға алу</t>
  </si>
  <si>
    <t>Жеңіл автокөлік жалдау қызметтері</t>
  </si>
  <si>
    <t>іссапарға жіберілетін басқару органдары мүшелерінің және қызметкерлердің кездесулері үшін</t>
  </si>
  <si>
    <t>Жұмыс орындарын аттестаттау жөніндегі қызметтер</t>
  </si>
  <si>
    <t>Тәуекелдерді бағалау және басқару (еңбекті қорғау)</t>
  </si>
  <si>
    <t>Еңбекті қорғауды басқару жүйесінің құрамына кіретін құжаттаманы әзірлеу</t>
  </si>
  <si>
    <t>Алматы қ., Байзақов к-сі, 280</t>
  </si>
  <si>
    <t>Ресей Федерациясы, Орынбор қ.</t>
  </si>
  <si>
    <t>Желтоқсан 2022</t>
  </si>
  <si>
    <t>Тамыз 2023</t>
  </si>
  <si>
    <t>Наурыз 2023</t>
  </si>
  <si>
    <t>Қараша 2023</t>
  </si>
  <si>
    <t>Сәуір 2023</t>
  </si>
  <si>
    <t>Қаңтар 2023</t>
  </si>
  <si>
    <t>Қазан 2023</t>
  </si>
  <si>
    <t>Ақпан 2023</t>
  </si>
  <si>
    <t>Мамыр 2023</t>
  </si>
  <si>
    <t>Қыркүйек 2023</t>
  </si>
  <si>
    <t>Ресей Федерациясы, Орынбор қ., Маршал Жуков к-сі, 3-үй, 4-кеңсе</t>
  </si>
  <si>
    <t>Ресей Федерациясы, Санкт-Петербург қ.</t>
  </si>
  <si>
    <t>Ресей Федерациясы, Санкт-Петербург қ., Ленин даңғылы, 153, 1102 кеңсе</t>
  </si>
  <si>
    <t>Ресей Федерациясы</t>
  </si>
  <si>
    <t>2023 жылдың қаңтарынан 2023 жылдың маусымына дейін</t>
  </si>
  <si>
    <t>2023 жылдың тамызынан 2023 жылдың қыркүйегіне дейін</t>
  </si>
  <si>
    <t>2023 жылдың наурызынан 2023 жылдың маусымына дейін</t>
  </si>
  <si>
    <t>2023 жылдың қарашасынан 2023 жылдың желтоқсанына дейін</t>
  </si>
  <si>
    <t>2022 жылғы сәуірден 2022 жылғы мамырға дейін</t>
  </si>
  <si>
    <t>2023 жылдың наурызынан 2023 жылдың сәуіріне дейін</t>
  </si>
  <si>
    <t>2023 жылдың қаңтарынан 2023 жылдың желтоқсанына дейін</t>
  </si>
  <si>
    <t>01 қаңтар 2023-31 желтоқсан 2023</t>
  </si>
  <si>
    <t>2023 жылдың қазанынан 2024 жылдың қазанына дейін</t>
  </si>
  <si>
    <t>2023 жылдың қарашасынан 2024 жылдың қарашасына дейін</t>
  </si>
  <si>
    <t>2023 жылдың наурызынан 2023 жылдың желтоқсанына дейін</t>
  </si>
  <si>
    <t>2023 жылдың мамырынан 2023 жылдың желтоқсанына дейін</t>
  </si>
  <si>
    <t>2023 жылдың ақпанынан 2024 жылдың ақпанына дейін</t>
  </si>
  <si>
    <t>қараша 2023 қараша 2024</t>
  </si>
  <si>
    <t>2023 жылдың мамырынан 2023 жылдың маусымына дейін</t>
  </si>
  <si>
    <t>2023 жылдың қыркүйегінен 2023 жылдың қазанына дейін</t>
  </si>
  <si>
    <t>2023 жылдың ақпанынан 2023 жылдың наурызына дейін</t>
  </si>
  <si>
    <t>Алдын ала төлем: 100</t>
  </si>
  <si>
    <t>Соңғы: 100</t>
  </si>
  <si>
    <t>Алдын ала төлем: 50, Соңғы:50</t>
  </si>
  <si>
    <t>Аралық: 100</t>
  </si>
  <si>
    <t>Алдын ала төлем: 65
Аралық: 35</t>
  </si>
  <si>
    <t>Алдын ала төлем: 50; 
Соңғы: 50</t>
  </si>
  <si>
    <t>Литр (текше дм.)</t>
  </si>
  <si>
    <t>дана</t>
  </si>
  <si>
    <t>Бір пакет</t>
  </si>
  <si>
    <t>Жинақ</t>
  </si>
  <si>
    <t>1 Т</t>
  </si>
  <si>
    <t>2 Т</t>
  </si>
  <si>
    <t>3 Т</t>
  </si>
  <si>
    <t>4 Т</t>
  </si>
  <si>
    <t>5 Т</t>
  </si>
  <si>
    <t>6 Т</t>
  </si>
  <si>
    <t>7 Т</t>
  </si>
  <si>
    <t>8 Т</t>
  </si>
  <si>
    <t>9 Т</t>
  </si>
  <si>
    <t>10 Т</t>
  </si>
  <si>
    <t>11 Т</t>
  </si>
  <si>
    <t>12 Т</t>
  </si>
  <si>
    <t>1 Ж</t>
  </si>
  <si>
    <t>2 Ж</t>
  </si>
  <si>
    <t>3 Ж</t>
  </si>
  <si>
    <t>4 Ж</t>
  </si>
  <si>
    <t>2 Қ</t>
  </si>
  <si>
    <t>3 Қ</t>
  </si>
  <si>
    <t>4 Қ</t>
  </si>
  <si>
    <t>1-1 Қ</t>
  </si>
  <si>
    <t>5 Қ</t>
  </si>
  <si>
    <t>6 Қ</t>
  </si>
  <si>
    <t>7 Қ</t>
  </si>
  <si>
    <t>9 Қ</t>
  </si>
  <si>
    <t>10 Қ</t>
  </si>
  <si>
    <t>11 Қ</t>
  </si>
  <si>
    <t>12 Қ</t>
  </si>
  <si>
    <t>13 Қ</t>
  </si>
  <si>
    <t>14 Қ</t>
  </si>
  <si>
    <t>15 Қ</t>
  </si>
  <si>
    <t>16 Қ</t>
  </si>
  <si>
    <t>17 Қ</t>
  </si>
  <si>
    <t>18 Қ</t>
  </si>
  <si>
    <t>19 Қ</t>
  </si>
  <si>
    <t>20 Қ</t>
  </si>
  <si>
    <t>21 Қ</t>
  </si>
  <si>
    <t>22 Қ</t>
  </si>
  <si>
    <t>23 Қ</t>
  </si>
  <si>
    <t>24 Қ</t>
  </si>
  <si>
    <t>25 Қ</t>
  </si>
  <si>
    <t>26 Қ</t>
  </si>
  <si>
    <t>27 Қ</t>
  </si>
  <si>
    <t>28 Қ</t>
  </si>
  <si>
    <t>29 Қ</t>
  </si>
  <si>
    <t>30 Қ</t>
  </si>
  <si>
    <t>31 Қ</t>
  </si>
  <si>
    <t>32 Қ</t>
  </si>
  <si>
    <t>33 Қ</t>
  </si>
  <si>
    <t>34 Қ</t>
  </si>
  <si>
    <t>35 Қ</t>
  </si>
  <si>
    <t>36 Қ</t>
  </si>
  <si>
    <t>37 Қ</t>
  </si>
  <si>
    <t>38 Қ</t>
  </si>
  <si>
    <t>39 Қ</t>
  </si>
  <si>
    <t>40 Қ</t>
  </si>
  <si>
    <t>Қызмет</t>
  </si>
  <si>
    <t>Тауар</t>
  </si>
  <si>
    <t>Тауарлар бойынша жиыны:</t>
  </si>
  <si>
    <t>Жұмыс</t>
  </si>
  <si>
    <t>Жұмыстар бойынша жиыны:</t>
  </si>
  <si>
    <t>Қызметтер бойынша жиыны:</t>
  </si>
  <si>
    <t>Барлығы</t>
  </si>
  <si>
    <t>Басқарма төрағасы (Бас директор) _____________________ Н. Абдрасулов</t>
  </si>
  <si>
    <t>41 Қ</t>
  </si>
  <si>
    <t>коммуналдық шығындар</t>
  </si>
  <si>
    <t>351310.100.000000</t>
  </si>
  <si>
    <t>Электр энергиясын беру/тарату жөніндегі қызметтер</t>
  </si>
  <si>
    <t>42 Қ</t>
  </si>
  <si>
    <t>Консультациялық қызметтер</t>
  </si>
  <si>
    <t>712019.000.000009</t>
  </si>
  <si>
    <t>Диагностика/сараптама/талдау/сынау/тестілеу/тексеру қызметтері</t>
  </si>
  <si>
    <t>Әртүрлі ұйымдардан тартылатын тәуелсіз сарапшылардың қызметтері</t>
  </si>
  <si>
    <t>Шарт жасалған күннен бастап 2023 жылғы желтоқсанға дейін</t>
  </si>
  <si>
    <t>8-1 Қ</t>
  </si>
  <si>
    <t>"Өрт қауіпсіздігі"бағдарламасы бойынша оқыту
2 адам</t>
  </si>
  <si>
    <t>2023 жылдың наурызынан 2023 жылдың мамырына дейін</t>
  </si>
  <si>
    <t>№ 02-Ө от 26.01.2023г.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</si>
</sst>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</numFmts>
  <fonts count="43">
    <font>
      <sz val="8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>
        <color rgb="FF000000"/>
      </right>
      <top style="medium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medium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thin"/>
      <top style="thin">
        <color rgb="FF000000"/>
      </top>
      <bottom style="medium"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right" vertical="center" wrapText="1"/>
    </xf>
    <xf numFmtId="2" fontId="2" fillId="0" borderId="13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4" fontId="3" fillId="0" borderId="16" xfId="0" applyNumberFormat="1" applyFont="1" applyBorder="1" applyAlignment="1">
      <alignment horizontal="right"/>
    </xf>
    <xf numFmtId="0" fontId="3" fillId="0" borderId="19" xfId="0" applyFont="1" applyBorder="1" applyAlignment="1">
      <alignment horizontal="left"/>
    </xf>
    <xf numFmtId="0" fontId="2" fillId="0" borderId="13" xfId="0" applyNumberFormat="1" applyFont="1" applyBorder="1" applyAlignment="1">
      <alignment horizontal="right" vertical="center" wrapText="1"/>
    </xf>
    <xf numFmtId="0" fontId="3" fillId="0" borderId="20" xfId="0" applyFont="1" applyBorder="1" applyAlignment="1">
      <alignment/>
    </xf>
    <xf numFmtId="4" fontId="3" fillId="0" borderId="21" xfId="0" applyNumberFormat="1" applyFont="1" applyBorder="1" applyAlignment="1">
      <alignment horizontal="right"/>
    </xf>
    <xf numFmtId="0" fontId="3" fillId="0" borderId="22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wrapText="1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" fontId="2" fillId="0" borderId="23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170" fontId="2" fillId="0" borderId="24" xfId="0" applyNumberFormat="1" applyFont="1" applyFill="1" applyBorder="1" applyAlignment="1">
      <alignment horizontal="right" vertical="center" wrapText="1"/>
    </xf>
    <xf numFmtId="2" fontId="2" fillId="0" borderId="24" xfId="0" applyNumberFormat="1" applyFont="1" applyFill="1" applyBorder="1" applyAlignment="1">
      <alignment horizontal="right" vertical="center" wrapText="1"/>
    </xf>
    <xf numFmtId="1" fontId="2" fillId="0" borderId="25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left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1" fontId="2" fillId="0" borderId="26" xfId="0" applyNumberFormat="1" applyFont="1" applyFill="1" applyBorder="1" applyAlignment="1">
      <alignment horizontal="right" vertical="center" wrapText="1"/>
    </xf>
    <xf numFmtId="4" fontId="2" fillId="0" borderId="13" xfId="53" applyNumberFormat="1" applyFont="1" applyFill="1" applyBorder="1" applyAlignment="1">
      <alignment horizontal="right" vertical="center" wrapText="1"/>
      <protection/>
    </xf>
    <xf numFmtId="0" fontId="2" fillId="0" borderId="13" xfId="53" applyNumberFormat="1" applyFont="1" applyFill="1" applyBorder="1" applyAlignment="1">
      <alignment horizontal="center" vertical="center" wrapText="1"/>
      <protection/>
    </xf>
    <xf numFmtId="0" fontId="2" fillId="0" borderId="13" xfId="53" applyNumberFormat="1" applyFont="1" applyFill="1" applyBorder="1" applyAlignment="1">
      <alignment vertical="center" wrapText="1"/>
      <protection/>
    </xf>
    <xf numFmtId="49" fontId="2" fillId="0" borderId="13" xfId="53" applyNumberFormat="1" applyFont="1" applyFill="1" applyBorder="1" applyAlignment="1">
      <alignment horizontal="center" vertical="center" wrapText="1"/>
      <protection/>
    </xf>
    <xf numFmtId="1" fontId="2" fillId="0" borderId="13" xfId="53" applyNumberFormat="1" applyFont="1" applyFill="1" applyBorder="1" applyAlignment="1">
      <alignment horizontal="right" vertical="center" wrapText="1"/>
      <protection/>
    </xf>
    <xf numFmtId="2" fontId="2" fillId="0" borderId="13" xfId="53" applyNumberFormat="1" applyFont="1" applyFill="1" applyBorder="1" applyAlignment="1">
      <alignment horizontal="right" vertical="center" wrapText="1"/>
      <protection/>
    </xf>
    <xf numFmtId="49" fontId="2" fillId="0" borderId="27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53" applyNumberFormat="1" applyFont="1" applyFill="1" applyBorder="1" applyAlignment="1">
      <alignment horizontal="center" vertical="center" wrapText="1"/>
      <protection/>
    </xf>
    <xf numFmtId="1" fontId="2" fillId="0" borderId="27" xfId="0" applyNumberFormat="1" applyFont="1" applyFill="1" applyBorder="1" applyAlignment="1">
      <alignment horizontal="right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right" vertical="center" wrapText="1"/>
    </xf>
    <xf numFmtId="1" fontId="2" fillId="0" borderId="30" xfId="0" applyNumberFormat="1" applyFont="1" applyFill="1" applyBorder="1" applyAlignment="1">
      <alignment horizontal="center" vertical="center" wrapText="1"/>
    </xf>
    <xf numFmtId="1" fontId="2" fillId="0" borderId="31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right" vertical="center" wrapText="1"/>
    </xf>
    <xf numFmtId="4" fontId="2" fillId="0" borderId="32" xfId="0" applyNumberFormat="1" applyFont="1" applyBorder="1" applyAlignment="1">
      <alignment horizontal="right" vertical="center" wrapText="1"/>
    </xf>
    <xf numFmtId="0" fontId="2" fillId="33" borderId="33" xfId="0" applyFont="1" applyFill="1" applyBorder="1" applyAlignment="1">
      <alignment horizontal="center" vertical="center" wrapText="1"/>
    </xf>
    <xf numFmtId="49" fontId="2" fillId="33" borderId="33" xfId="0" applyNumberFormat="1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/>
    </xf>
    <xf numFmtId="0" fontId="3" fillId="0" borderId="36" xfId="0" applyFont="1" applyBorder="1" applyAlignment="1">
      <alignment/>
    </xf>
    <xf numFmtId="1" fontId="2" fillId="0" borderId="37" xfId="0" applyNumberFormat="1" applyFont="1" applyFill="1" applyBorder="1" applyAlignment="1">
      <alignment horizontal="center" vertical="center" wrapText="1"/>
    </xf>
    <xf numFmtId="0" fontId="2" fillId="0" borderId="35" xfId="0" applyNumberFormat="1" applyFont="1" applyBorder="1" applyAlignment="1">
      <alignment vertical="center" wrapText="1"/>
    </xf>
    <xf numFmtId="0" fontId="2" fillId="0" borderId="35" xfId="0" applyNumberFormat="1" applyFont="1" applyBorder="1" applyAlignment="1">
      <alignment horizontal="right" vertical="center" wrapText="1"/>
    </xf>
    <xf numFmtId="4" fontId="2" fillId="0" borderId="35" xfId="0" applyNumberFormat="1" applyFont="1" applyBorder="1" applyAlignment="1">
      <alignment horizontal="right" vertical="center" wrapText="1"/>
    </xf>
    <xf numFmtId="4" fontId="2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165" fontId="2" fillId="0" borderId="38" xfId="60" applyFont="1" applyFill="1" applyBorder="1" applyAlignment="1">
      <alignment horizontal="right" vertical="center" wrapText="1"/>
    </xf>
    <xf numFmtId="165" fontId="2" fillId="0" borderId="13" xfId="60" applyFont="1" applyFill="1" applyBorder="1" applyAlignment="1">
      <alignment horizontal="right" vertical="center" wrapText="1"/>
    </xf>
    <xf numFmtId="165" fontId="2" fillId="0" borderId="33" xfId="60" applyFont="1" applyFill="1" applyBorder="1" applyAlignment="1">
      <alignment horizontal="right" vertical="center" wrapText="1"/>
    </xf>
    <xf numFmtId="165" fontId="2" fillId="0" borderId="13" xfId="60" applyFont="1" applyBorder="1" applyAlignment="1">
      <alignment horizontal="right" vertical="center" wrapText="1"/>
    </xf>
    <xf numFmtId="0" fontId="6" fillId="34" borderId="39" xfId="0" applyFont="1" applyFill="1" applyBorder="1" applyAlignment="1">
      <alignment horizontal="center" vertical="center" wrapText="1"/>
    </xf>
    <xf numFmtId="0" fontId="6" fillId="34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53" applyNumberFormat="1" applyFont="1" applyFill="1" applyBorder="1" applyAlignment="1">
      <alignment horizontal="center" vertical="center" wrapText="1"/>
      <protection/>
    </xf>
    <xf numFmtId="0" fontId="2" fillId="0" borderId="38" xfId="0" applyFont="1" applyFill="1" applyBorder="1" applyAlignment="1">
      <alignment horizontal="center" vertical="center" wrapText="1"/>
    </xf>
    <xf numFmtId="49" fontId="2" fillId="0" borderId="35" xfId="53" applyNumberFormat="1" applyFont="1" applyFill="1" applyBorder="1" applyAlignment="1">
      <alignment horizontal="center" vertical="center" wrapText="1"/>
      <protection/>
    </xf>
    <xf numFmtId="0" fontId="2" fillId="0" borderId="33" xfId="0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0" fontId="2" fillId="0" borderId="35" xfId="53" applyNumberFormat="1" applyFont="1" applyFill="1" applyBorder="1" applyAlignment="1">
      <alignment horizontal="center" vertical="center" wrapText="1"/>
      <protection/>
    </xf>
    <xf numFmtId="0" fontId="6" fillId="0" borderId="4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" fontId="2" fillId="0" borderId="43" xfId="0" applyNumberFormat="1" applyFont="1" applyFill="1" applyBorder="1" applyAlignment="1">
      <alignment horizontal="center" vertical="center" wrapText="1"/>
    </xf>
    <xf numFmtId="0" fontId="2" fillId="0" borderId="12" xfId="53" applyNumberFormat="1" applyFont="1" applyFill="1" applyBorder="1" applyAlignment="1">
      <alignment horizontal="center" vertical="center" wrapText="1"/>
      <protection/>
    </xf>
    <xf numFmtId="0" fontId="2" fillId="0" borderId="12" xfId="53" applyNumberFormat="1" applyFont="1" applyFill="1" applyBorder="1" applyAlignment="1">
      <alignment vertical="center" wrapText="1"/>
      <protection/>
    </xf>
    <xf numFmtId="49" fontId="2" fillId="0" borderId="12" xfId="53" applyNumberFormat="1" applyFont="1" applyFill="1" applyBorder="1" applyAlignment="1">
      <alignment horizontal="center" vertical="center" wrapText="1"/>
      <protection/>
    </xf>
    <xf numFmtId="0" fontId="2" fillId="0" borderId="12" xfId="53" applyNumberFormat="1" applyFont="1" applyFill="1" applyBorder="1" applyAlignment="1">
      <alignment horizontal="right" vertical="center" wrapText="1"/>
      <protection/>
    </xf>
    <xf numFmtId="4" fontId="2" fillId="0" borderId="12" xfId="0" applyNumberFormat="1" applyFont="1" applyBorder="1" applyAlignment="1">
      <alignment horizontal="right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6" fillId="34" borderId="44" xfId="0" applyFont="1" applyFill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vertical="center" wrapText="1"/>
    </xf>
    <xf numFmtId="49" fontId="2" fillId="0" borderId="28" xfId="53" applyNumberFormat="1" applyFont="1" applyFill="1" applyBorder="1" applyAlignment="1">
      <alignment horizontal="center" vertical="center" wrapText="1"/>
      <protection/>
    </xf>
    <xf numFmtId="0" fontId="2" fillId="0" borderId="28" xfId="0" applyNumberFormat="1" applyFont="1" applyBorder="1" applyAlignment="1">
      <alignment horizontal="right" vertical="center" wrapText="1"/>
    </xf>
    <xf numFmtId="4" fontId="2" fillId="0" borderId="28" xfId="0" applyNumberFormat="1" applyFont="1" applyBorder="1" applyAlignment="1">
      <alignment horizontal="right" vertical="center" wrapText="1"/>
    </xf>
    <xf numFmtId="0" fontId="2" fillId="0" borderId="45" xfId="0" applyFont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" fontId="2" fillId="0" borderId="46" xfId="0" applyNumberFormat="1" applyFont="1" applyFill="1" applyBorder="1" applyAlignment="1">
      <alignment horizontal="center" vertical="center" wrapText="1"/>
    </xf>
    <xf numFmtId="1" fontId="2" fillId="0" borderId="28" xfId="0" applyNumberFormat="1" applyFont="1" applyFill="1" applyBorder="1" applyAlignment="1">
      <alignment horizontal="center" vertical="center" wrapText="1"/>
    </xf>
    <xf numFmtId="0" fontId="6" fillId="34" borderId="28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right" vertical="center" wrapText="1"/>
    </xf>
    <xf numFmtId="0" fontId="2" fillId="0" borderId="19" xfId="0" applyFont="1" applyBorder="1" applyAlignment="1">
      <alignment horizontal="left"/>
    </xf>
    <xf numFmtId="0" fontId="2" fillId="35" borderId="0" xfId="0" applyFont="1" applyFill="1" applyAlignment="1">
      <alignment horizontal="left" vertical="center" wrapText="1"/>
    </xf>
    <xf numFmtId="0" fontId="6" fillId="0" borderId="39" xfId="0" applyFont="1" applyFill="1" applyBorder="1" applyAlignment="1">
      <alignment horizontal="center" vertical="center" wrapText="1"/>
    </xf>
    <xf numFmtId="4" fontId="2" fillId="0" borderId="32" xfId="0" applyNumberFormat="1" applyFont="1" applyFill="1" applyBorder="1" applyAlignment="1">
      <alignment horizontal="right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 vertical="top"/>
    </xf>
    <xf numFmtId="0" fontId="3" fillId="33" borderId="14" xfId="0" applyFont="1" applyFill="1" applyBorder="1" applyAlignment="1">
      <alignment horizontal="left"/>
    </xf>
    <xf numFmtId="0" fontId="3" fillId="33" borderId="21" xfId="0" applyFont="1" applyFill="1" applyBorder="1" applyAlignment="1">
      <alignment horizontal="left"/>
    </xf>
    <xf numFmtId="0" fontId="3" fillId="33" borderId="22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left"/>
    </xf>
    <xf numFmtId="0" fontId="3" fillId="33" borderId="19" xfId="0" applyFont="1" applyFill="1" applyBorder="1" applyAlignment="1">
      <alignment horizontal="left"/>
    </xf>
    <xf numFmtId="0" fontId="3" fillId="33" borderId="47" xfId="0" applyFont="1" applyFill="1" applyBorder="1" applyAlignment="1">
      <alignment horizontal="left"/>
    </xf>
    <xf numFmtId="0" fontId="3" fillId="33" borderId="48" xfId="0" applyFont="1" applyFill="1" applyBorder="1" applyAlignment="1">
      <alignment horizontal="left"/>
    </xf>
    <xf numFmtId="0" fontId="3" fillId="33" borderId="49" xfId="0" applyFont="1" applyFill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24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DSheet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Y80"/>
  <sheetViews>
    <sheetView tabSelected="1" view="pageBreakPreview" zoomScale="55" zoomScaleNormal="115" zoomScaleSheetLayoutView="55" zoomScalePageLayoutView="74" workbookViewId="0" topLeftCell="A1">
      <selection activeCell="A9" sqref="A9"/>
    </sheetView>
  </sheetViews>
  <sheetFormatPr defaultColWidth="10.5" defaultRowHeight="11.25"/>
  <cols>
    <col min="1" max="1" width="8.5" style="1" customWidth="1"/>
    <col min="2" max="2" width="31.16015625" style="1" customWidth="1"/>
    <col min="3" max="4" width="28" style="1" customWidth="1"/>
    <col min="5" max="5" width="31" style="1" customWidth="1"/>
    <col min="6" max="7" width="30.33203125" style="1" customWidth="1"/>
    <col min="8" max="8" width="17.16015625" style="1" customWidth="1"/>
    <col min="9" max="9" width="20.16015625" style="1" customWidth="1"/>
    <col min="10" max="10" width="18.33203125" style="1" customWidth="1"/>
    <col min="11" max="11" width="27.66015625" style="76" customWidth="1"/>
    <col min="12" max="12" width="11.83203125" style="1" customWidth="1"/>
    <col min="13" max="13" width="42.66015625" style="35" bestFit="1" customWidth="1"/>
    <col min="14" max="14" width="33.83203125" style="1" customWidth="1"/>
    <col min="15" max="15" width="11.16015625" style="1" customWidth="1"/>
    <col min="16" max="16" width="11.66015625" style="1" customWidth="1"/>
    <col min="17" max="17" width="14.16015625" style="1" customWidth="1"/>
    <col min="18" max="18" width="18.33203125" style="1" customWidth="1"/>
    <col min="19" max="20" width="27.16015625" style="1" customWidth="1"/>
    <col min="21" max="21" width="11.5" style="1" customWidth="1"/>
    <col min="22" max="24" width="10.5" style="34" customWidth="1"/>
    <col min="25" max="25" width="18" style="34" bestFit="1" customWidth="1"/>
    <col min="26" max="16384" width="10.5" style="34" customWidth="1"/>
  </cols>
  <sheetData>
    <row r="1" spans="11:21" s="1" customFormat="1" ht="42.75" customHeight="1">
      <c r="K1" s="76"/>
      <c r="O1" s="125" t="s">
        <v>76</v>
      </c>
      <c r="P1" s="125"/>
      <c r="Q1" s="125"/>
      <c r="R1" s="125"/>
      <c r="S1" s="125"/>
      <c r="T1" s="125"/>
      <c r="U1" s="125"/>
    </row>
    <row r="2" spans="11:21" s="1" customFormat="1" ht="18.75">
      <c r="K2" s="76"/>
      <c r="O2" s="140" t="s">
        <v>315</v>
      </c>
      <c r="P2" s="125"/>
      <c r="Q2" s="125"/>
      <c r="R2" s="125"/>
      <c r="S2" s="125"/>
      <c r="T2" s="125"/>
      <c r="U2" s="125"/>
    </row>
    <row r="3" s="1" customFormat="1" ht="15.75">
      <c r="K3" s="76"/>
    </row>
    <row r="4" spans="1:11" s="1" customFormat="1" ht="15.75">
      <c r="A4" s="2"/>
      <c r="K4" s="76"/>
    </row>
    <row r="5" spans="1:21" s="1" customFormat="1" ht="20.25">
      <c r="A5" s="139" t="s">
        <v>75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</row>
    <row r="6" s="1" customFormat="1" ht="15.75">
      <c r="K6" s="76"/>
    </row>
    <row r="7" s="1" customFormat="1" ht="15.75">
      <c r="K7" s="76"/>
    </row>
    <row r="8" s="1" customFormat="1" ht="16.5" thickBot="1">
      <c r="K8" s="76"/>
    </row>
    <row r="9" spans="1:21" s="3" customFormat="1" ht="149.25" customHeight="1" thickBot="1">
      <c r="A9" s="37" t="s">
        <v>77</v>
      </c>
      <c r="B9" s="37" t="s">
        <v>78</v>
      </c>
      <c r="C9" s="37" t="s">
        <v>79</v>
      </c>
      <c r="D9" s="37" t="s">
        <v>80</v>
      </c>
      <c r="E9" s="37" t="s">
        <v>81</v>
      </c>
      <c r="F9" s="37" t="s">
        <v>82</v>
      </c>
      <c r="G9" s="37" t="s">
        <v>83</v>
      </c>
      <c r="H9" s="37" t="s">
        <v>84</v>
      </c>
      <c r="I9" s="37" t="s">
        <v>85</v>
      </c>
      <c r="J9" s="37" t="s">
        <v>86</v>
      </c>
      <c r="K9" s="37" t="s">
        <v>87</v>
      </c>
      <c r="L9" s="37" t="s">
        <v>88</v>
      </c>
      <c r="M9" s="37" t="s">
        <v>89</v>
      </c>
      <c r="N9" s="37" t="s">
        <v>90</v>
      </c>
      <c r="O9" s="37" t="s">
        <v>91</v>
      </c>
      <c r="P9" s="37" t="s">
        <v>92</v>
      </c>
      <c r="Q9" s="37" t="s">
        <v>93</v>
      </c>
      <c r="R9" s="37" t="s">
        <v>94</v>
      </c>
      <c r="S9" s="37" t="s">
        <v>95</v>
      </c>
      <c r="T9" s="37" t="s">
        <v>96</v>
      </c>
      <c r="U9" s="37" t="s">
        <v>97</v>
      </c>
    </row>
    <row r="10" spans="1:21" s="3" customFormat="1" ht="16.5" thickBot="1">
      <c r="A10" s="4" t="s">
        <v>0</v>
      </c>
      <c r="B10" s="5" t="s">
        <v>1</v>
      </c>
      <c r="C10" s="5" t="s">
        <v>2</v>
      </c>
      <c r="D10" s="4" t="s">
        <v>17</v>
      </c>
      <c r="E10" s="5" t="s">
        <v>3</v>
      </c>
      <c r="F10" s="5" t="s">
        <v>4</v>
      </c>
      <c r="G10" s="4" t="s">
        <v>18</v>
      </c>
      <c r="H10" s="5" t="s">
        <v>19</v>
      </c>
      <c r="I10" s="5" t="s">
        <v>20</v>
      </c>
      <c r="J10" s="4" t="s">
        <v>5</v>
      </c>
      <c r="K10" s="5" t="s">
        <v>6</v>
      </c>
      <c r="L10" s="5" t="s">
        <v>7</v>
      </c>
      <c r="M10" s="4" t="s">
        <v>8</v>
      </c>
      <c r="N10" s="5" t="s">
        <v>9</v>
      </c>
      <c r="O10" s="5" t="s">
        <v>10</v>
      </c>
      <c r="P10" s="4" t="s">
        <v>11</v>
      </c>
      <c r="Q10" s="5" t="s">
        <v>12</v>
      </c>
      <c r="R10" s="5" t="s">
        <v>13</v>
      </c>
      <c r="S10" s="4" t="s">
        <v>14</v>
      </c>
      <c r="T10" s="5" t="s">
        <v>15</v>
      </c>
      <c r="U10" s="5" t="s">
        <v>16</v>
      </c>
    </row>
    <row r="11" spans="1:21" s="3" customFormat="1" ht="16.5" thickBot="1">
      <c r="A11" s="131" t="s">
        <v>295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3"/>
    </row>
    <row r="12" spans="1:21" s="3" customFormat="1" ht="81" customHeight="1">
      <c r="A12" s="36" t="s">
        <v>239</v>
      </c>
      <c r="B12" s="84" t="s">
        <v>98</v>
      </c>
      <c r="C12" s="88" t="s">
        <v>99</v>
      </c>
      <c r="D12" s="37" t="s">
        <v>24</v>
      </c>
      <c r="E12" s="38" t="s">
        <v>103</v>
      </c>
      <c r="F12" s="37" t="s">
        <v>104</v>
      </c>
      <c r="G12" s="37"/>
      <c r="H12" s="37" t="s">
        <v>21</v>
      </c>
      <c r="I12" s="37" t="s">
        <v>196</v>
      </c>
      <c r="J12" s="39" t="s">
        <v>198</v>
      </c>
      <c r="K12" s="37" t="s">
        <v>197</v>
      </c>
      <c r="L12" s="37" t="s">
        <v>26</v>
      </c>
      <c r="M12" s="37" t="s">
        <v>212</v>
      </c>
      <c r="N12" s="37" t="s">
        <v>229</v>
      </c>
      <c r="O12" s="37" t="s">
        <v>27</v>
      </c>
      <c r="P12" s="37" t="s">
        <v>235</v>
      </c>
      <c r="Q12" s="40">
        <v>3000</v>
      </c>
      <c r="R12" s="41">
        <v>431.2</v>
      </c>
      <c r="S12" s="80">
        <v>1293600</v>
      </c>
      <c r="T12" s="80">
        <v>1293600</v>
      </c>
      <c r="U12" s="6">
        <v>2023</v>
      </c>
    </row>
    <row r="13" spans="1:21" s="3" customFormat="1" ht="117" customHeight="1">
      <c r="A13" s="42" t="s">
        <v>240</v>
      </c>
      <c r="B13" s="85" t="s">
        <v>98</v>
      </c>
      <c r="C13" s="58" t="s">
        <v>99</v>
      </c>
      <c r="D13" s="86" t="s">
        <v>28</v>
      </c>
      <c r="E13" s="44" t="s">
        <v>29</v>
      </c>
      <c r="F13" s="43" t="s">
        <v>105</v>
      </c>
      <c r="G13" s="43" t="s">
        <v>106</v>
      </c>
      <c r="H13" s="43" t="s">
        <v>21</v>
      </c>
      <c r="I13" s="43" t="s">
        <v>196</v>
      </c>
      <c r="J13" s="45" t="s">
        <v>199</v>
      </c>
      <c r="K13" s="43" t="s">
        <v>208</v>
      </c>
      <c r="L13" s="43" t="s">
        <v>26</v>
      </c>
      <c r="M13" s="43" t="s">
        <v>213</v>
      </c>
      <c r="N13" s="43" t="s">
        <v>230</v>
      </c>
      <c r="O13" s="43" t="s">
        <v>30</v>
      </c>
      <c r="P13" s="43" t="s">
        <v>236</v>
      </c>
      <c r="Q13" s="46">
        <v>2</v>
      </c>
      <c r="R13" s="47">
        <v>32340</v>
      </c>
      <c r="S13" s="81">
        <v>64680</v>
      </c>
      <c r="T13" s="81">
        <v>64680</v>
      </c>
      <c r="U13" s="7">
        <v>2023</v>
      </c>
    </row>
    <row r="14" spans="1:21" s="3" customFormat="1" ht="105.75" customHeight="1">
      <c r="A14" s="42" t="s">
        <v>241</v>
      </c>
      <c r="B14" s="85" t="s">
        <v>98</v>
      </c>
      <c r="C14" s="58" t="s">
        <v>99</v>
      </c>
      <c r="D14" s="87" t="s">
        <v>31</v>
      </c>
      <c r="E14" s="49" t="s">
        <v>107</v>
      </c>
      <c r="F14" s="48" t="s">
        <v>108</v>
      </c>
      <c r="G14" s="48"/>
      <c r="H14" s="48" t="s">
        <v>21</v>
      </c>
      <c r="I14" s="48" t="s">
        <v>196</v>
      </c>
      <c r="J14" s="50" t="s">
        <v>200</v>
      </c>
      <c r="K14" s="48" t="s">
        <v>208</v>
      </c>
      <c r="L14" s="48" t="s">
        <v>26</v>
      </c>
      <c r="M14" s="48" t="s">
        <v>214</v>
      </c>
      <c r="N14" s="48" t="s">
        <v>230</v>
      </c>
      <c r="O14" s="48" t="s">
        <v>30</v>
      </c>
      <c r="P14" s="48" t="s">
        <v>236</v>
      </c>
      <c r="Q14" s="51">
        <v>60</v>
      </c>
      <c r="R14" s="52">
        <v>231</v>
      </c>
      <c r="S14" s="81">
        <v>13860</v>
      </c>
      <c r="T14" s="81">
        <v>13860</v>
      </c>
      <c r="U14" s="7">
        <v>2023</v>
      </c>
    </row>
    <row r="15" spans="1:21" s="95" customFormat="1" ht="129" customHeight="1">
      <c r="A15" s="42" t="s">
        <v>242</v>
      </c>
      <c r="B15" s="93" t="s">
        <v>98</v>
      </c>
      <c r="C15" s="58" t="s">
        <v>99</v>
      </c>
      <c r="D15" s="86" t="s">
        <v>32</v>
      </c>
      <c r="E15" s="44" t="s">
        <v>109</v>
      </c>
      <c r="F15" s="43" t="s">
        <v>110</v>
      </c>
      <c r="G15" s="43" t="s">
        <v>116</v>
      </c>
      <c r="H15" s="43" t="s">
        <v>21</v>
      </c>
      <c r="I15" s="43" t="s">
        <v>196</v>
      </c>
      <c r="J15" s="45" t="s">
        <v>200</v>
      </c>
      <c r="K15" s="43" t="s">
        <v>208</v>
      </c>
      <c r="L15" s="43" t="s">
        <v>26</v>
      </c>
      <c r="M15" s="48" t="s">
        <v>214</v>
      </c>
      <c r="N15" s="43" t="s">
        <v>230</v>
      </c>
      <c r="O15" s="43" t="s">
        <v>33</v>
      </c>
      <c r="P15" s="43" t="s">
        <v>237</v>
      </c>
      <c r="Q15" s="46">
        <v>149</v>
      </c>
      <c r="R15" s="47">
        <v>2702.7</v>
      </c>
      <c r="S15" s="81">
        <v>402702.3</v>
      </c>
      <c r="T15" s="81">
        <v>402702.3</v>
      </c>
      <c r="U15" s="94">
        <v>2023</v>
      </c>
    </row>
    <row r="16" spans="1:21" s="3" customFormat="1" ht="111.75" customHeight="1">
      <c r="A16" s="42" t="s">
        <v>243</v>
      </c>
      <c r="B16" s="85" t="s">
        <v>98</v>
      </c>
      <c r="C16" s="58" t="s">
        <v>99</v>
      </c>
      <c r="D16" s="87" t="s">
        <v>34</v>
      </c>
      <c r="E16" s="49" t="s">
        <v>111</v>
      </c>
      <c r="F16" s="48" t="s">
        <v>112</v>
      </c>
      <c r="G16" s="48"/>
      <c r="H16" s="48" t="s">
        <v>21</v>
      </c>
      <c r="I16" s="48" t="s">
        <v>196</v>
      </c>
      <c r="J16" s="50" t="s">
        <v>200</v>
      </c>
      <c r="K16" s="48" t="s">
        <v>208</v>
      </c>
      <c r="L16" s="48" t="s">
        <v>26</v>
      </c>
      <c r="M16" s="48" t="s">
        <v>214</v>
      </c>
      <c r="N16" s="48" t="s">
        <v>230</v>
      </c>
      <c r="O16" s="48" t="s">
        <v>30</v>
      </c>
      <c r="P16" s="48" t="s">
        <v>236</v>
      </c>
      <c r="Q16" s="51">
        <v>7</v>
      </c>
      <c r="R16" s="52">
        <v>292.6</v>
      </c>
      <c r="S16" s="81">
        <v>2048.2000000000003</v>
      </c>
      <c r="T16" s="81">
        <v>2048.2000000000003</v>
      </c>
      <c r="U16" s="7">
        <v>2023</v>
      </c>
    </row>
    <row r="17" spans="1:21" s="3" customFormat="1" ht="97.5" customHeight="1">
      <c r="A17" s="42" t="s">
        <v>244</v>
      </c>
      <c r="B17" s="85" t="s">
        <v>98</v>
      </c>
      <c r="C17" s="58" t="s">
        <v>99</v>
      </c>
      <c r="D17" s="86" t="s">
        <v>35</v>
      </c>
      <c r="E17" s="49" t="s">
        <v>107</v>
      </c>
      <c r="F17" s="43" t="s">
        <v>113</v>
      </c>
      <c r="G17" s="43" t="s">
        <v>117</v>
      </c>
      <c r="H17" s="43" t="s">
        <v>21</v>
      </c>
      <c r="I17" s="43" t="s">
        <v>196</v>
      </c>
      <c r="J17" s="53" t="s">
        <v>200</v>
      </c>
      <c r="K17" s="54" t="s">
        <v>208</v>
      </c>
      <c r="L17" s="54" t="s">
        <v>26</v>
      </c>
      <c r="M17" s="55" t="s">
        <v>214</v>
      </c>
      <c r="N17" s="54" t="s">
        <v>230</v>
      </c>
      <c r="O17" s="54" t="s">
        <v>30</v>
      </c>
      <c r="P17" s="48" t="s">
        <v>236</v>
      </c>
      <c r="Q17" s="56">
        <v>90</v>
      </c>
      <c r="R17" s="52">
        <v>754.6</v>
      </c>
      <c r="S17" s="81">
        <v>67914</v>
      </c>
      <c r="T17" s="81">
        <v>67914</v>
      </c>
      <c r="U17" s="7">
        <v>2023</v>
      </c>
    </row>
    <row r="18" spans="1:21" s="3" customFormat="1" ht="102" customHeight="1">
      <c r="A18" s="42" t="s">
        <v>245</v>
      </c>
      <c r="B18" s="85" t="s">
        <v>98</v>
      </c>
      <c r="C18" s="58" t="s">
        <v>99</v>
      </c>
      <c r="D18" s="86" t="s">
        <v>36</v>
      </c>
      <c r="E18" s="44" t="s">
        <v>114</v>
      </c>
      <c r="F18" s="43" t="s">
        <v>115</v>
      </c>
      <c r="G18" s="43" t="s">
        <v>118</v>
      </c>
      <c r="H18" s="43" t="s">
        <v>21</v>
      </c>
      <c r="I18" s="57" t="s">
        <v>196</v>
      </c>
      <c r="J18" s="18" t="s">
        <v>201</v>
      </c>
      <c r="K18" s="58" t="s">
        <v>208</v>
      </c>
      <c r="L18" s="58" t="s">
        <v>26</v>
      </c>
      <c r="M18" s="58" t="s">
        <v>215</v>
      </c>
      <c r="N18" s="58" t="s">
        <v>230</v>
      </c>
      <c r="O18" s="58" t="s">
        <v>37</v>
      </c>
      <c r="P18" s="58" t="s">
        <v>238</v>
      </c>
      <c r="Q18" s="59">
        <v>4</v>
      </c>
      <c r="R18" s="47">
        <v>11550</v>
      </c>
      <c r="S18" s="81">
        <v>46200</v>
      </c>
      <c r="T18" s="81">
        <v>46200</v>
      </c>
      <c r="U18" s="7">
        <v>2023</v>
      </c>
    </row>
    <row r="19" spans="1:21" s="3" customFormat="1" ht="105" customHeight="1">
      <c r="A19" s="42" t="s">
        <v>246</v>
      </c>
      <c r="B19" s="85" t="s">
        <v>98</v>
      </c>
      <c r="C19" s="58" t="s">
        <v>99</v>
      </c>
      <c r="D19" s="86" t="s">
        <v>38</v>
      </c>
      <c r="E19" s="44" t="s">
        <v>119</v>
      </c>
      <c r="F19" s="43" t="s">
        <v>120</v>
      </c>
      <c r="G19" s="43"/>
      <c r="H19" s="43" t="s">
        <v>21</v>
      </c>
      <c r="I19" s="57" t="s">
        <v>196</v>
      </c>
      <c r="J19" s="18" t="s">
        <v>201</v>
      </c>
      <c r="K19" s="90" t="s">
        <v>197</v>
      </c>
      <c r="L19" s="58" t="s">
        <v>26</v>
      </c>
      <c r="M19" s="58" t="s">
        <v>215</v>
      </c>
      <c r="N19" s="58" t="s">
        <v>230</v>
      </c>
      <c r="O19" s="58" t="s">
        <v>30</v>
      </c>
      <c r="P19" s="48" t="s">
        <v>236</v>
      </c>
      <c r="Q19" s="59">
        <v>12</v>
      </c>
      <c r="R19" s="47">
        <v>1694</v>
      </c>
      <c r="S19" s="82">
        <v>20328</v>
      </c>
      <c r="T19" s="82">
        <v>20328</v>
      </c>
      <c r="U19" s="7">
        <v>2023</v>
      </c>
    </row>
    <row r="20" spans="1:21" s="3" customFormat="1" ht="47.25">
      <c r="A20" s="42" t="s">
        <v>247</v>
      </c>
      <c r="B20" s="84" t="s">
        <v>98</v>
      </c>
      <c r="C20" s="8" t="s">
        <v>100</v>
      </c>
      <c r="D20" s="8" t="s">
        <v>24</v>
      </c>
      <c r="E20" s="9" t="s">
        <v>103</v>
      </c>
      <c r="F20" s="8" t="s">
        <v>104</v>
      </c>
      <c r="G20" s="8"/>
      <c r="H20" s="8" t="s">
        <v>21</v>
      </c>
      <c r="I20" s="8" t="s">
        <v>196</v>
      </c>
      <c r="J20" s="10" t="s">
        <v>198</v>
      </c>
      <c r="K20" s="8" t="s">
        <v>209</v>
      </c>
      <c r="L20" s="8" t="s">
        <v>26</v>
      </c>
      <c r="M20" s="8" t="s">
        <v>212</v>
      </c>
      <c r="N20" s="8" t="s">
        <v>229</v>
      </c>
      <c r="O20" s="8" t="s">
        <v>27</v>
      </c>
      <c r="P20" s="8" t="s">
        <v>235</v>
      </c>
      <c r="Q20" s="11">
        <v>1570</v>
      </c>
      <c r="R20" s="12">
        <v>465.85</v>
      </c>
      <c r="S20" s="83">
        <v>731385</v>
      </c>
      <c r="T20" s="83">
        <v>731385</v>
      </c>
      <c r="U20" s="8">
        <v>2023</v>
      </c>
    </row>
    <row r="21" spans="1:21" s="3" customFormat="1" ht="136.5" customHeight="1">
      <c r="A21" s="42" t="s">
        <v>248</v>
      </c>
      <c r="B21" s="84" t="s">
        <v>98</v>
      </c>
      <c r="C21" s="8" t="s">
        <v>100</v>
      </c>
      <c r="D21" s="8" t="s">
        <v>32</v>
      </c>
      <c r="E21" s="9" t="s">
        <v>109</v>
      </c>
      <c r="F21" s="8" t="s">
        <v>110</v>
      </c>
      <c r="G21" s="8" t="s">
        <v>116</v>
      </c>
      <c r="H21" s="8">
        <v>750000000</v>
      </c>
      <c r="I21" s="8" t="s">
        <v>196</v>
      </c>
      <c r="J21" s="10" t="s">
        <v>202</v>
      </c>
      <c r="K21" s="8" t="s">
        <v>210</v>
      </c>
      <c r="L21" s="8" t="s">
        <v>26</v>
      </c>
      <c r="M21" s="8" t="s">
        <v>216</v>
      </c>
      <c r="N21" s="14" t="s">
        <v>229</v>
      </c>
      <c r="O21" s="8" t="s">
        <v>33</v>
      </c>
      <c r="P21" s="8" t="s">
        <v>237</v>
      </c>
      <c r="Q21" s="15">
        <v>50</v>
      </c>
      <c r="R21" s="13">
        <v>3465</v>
      </c>
      <c r="S21" s="83">
        <v>173250</v>
      </c>
      <c r="T21" s="83">
        <v>173250</v>
      </c>
      <c r="U21" s="8">
        <v>2023</v>
      </c>
    </row>
    <row r="22" spans="1:21" s="3" customFormat="1" ht="47.25">
      <c r="A22" s="42" t="s">
        <v>249</v>
      </c>
      <c r="B22" s="84" t="s">
        <v>98</v>
      </c>
      <c r="C22" s="8" t="s">
        <v>100</v>
      </c>
      <c r="D22" s="8" t="s">
        <v>62</v>
      </c>
      <c r="E22" s="9" t="s">
        <v>63</v>
      </c>
      <c r="F22" s="8" t="s">
        <v>121</v>
      </c>
      <c r="G22" s="16" t="s">
        <v>64</v>
      </c>
      <c r="H22" s="8">
        <v>750000000</v>
      </c>
      <c r="I22" s="8" t="s">
        <v>196</v>
      </c>
      <c r="J22" s="45" t="s">
        <v>200</v>
      </c>
      <c r="K22" s="8" t="s">
        <v>209</v>
      </c>
      <c r="L22" s="8" t="s">
        <v>26</v>
      </c>
      <c r="M22" s="8" t="s">
        <v>217</v>
      </c>
      <c r="N22" s="14" t="s">
        <v>229</v>
      </c>
      <c r="O22" s="8">
        <v>796</v>
      </c>
      <c r="P22" s="48" t="s">
        <v>236</v>
      </c>
      <c r="Q22" s="15">
        <v>2</v>
      </c>
      <c r="R22" s="13">
        <v>400400</v>
      </c>
      <c r="S22" s="83">
        <v>800800</v>
      </c>
      <c r="T22" s="83">
        <v>800800</v>
      </c>
      <c r="U22" s="8">
        <v>2023</v>
      </c>
    </row>
    <row r="23" spans="1:21" s="3" customFormat="1" ht="48" thickBot="1">
      <c r="A23" s="60" t="s">
        <v>250</v>
      </c>
      <c r="B23" s="84" t="s">
        <v>98</v>
      </c>
      <c r="C23" s="8" t="s">
        <v>100</v>
      </c>
      <c r="D23" s="8" t="s">
        <v>65</v>
      </c>
      <c r="E23" s="17" t="s">
        <v>66</v>
      </c>
      <c r="F23" s="8" t="s">
        <v>122</v>
      </c>
      <c r="G23" s="8"/>
      <c r="H23" s="8" t="s">
        <v>21</v>
      </c>
      <c r="I23" s="8" t="s">
        <v>196</v>
      </c>
      <c r="J23" s="18" t="s">
        <v>200</v>
      </c>
      <c r="K23" s="8" t="s">
        <v>209</v>
      </c>
      <c r="L23" s="8" t="s">
        <v>26</v>
      </c>
      <c r="M23" s="8" t="s">
        <v>217</v>
      </c>
      <c r="N23" s="14" t="s">
        <v>229</v>
      </c>
      <c r="O23" s="8" t="s">
        <v>30</v>
      </c>
      <c r="P23" s="92" t="s">
        <v>236</v>
      </c>
      <c r="Q23" s="15">
        <v>2</v>
      </c>
      <c r="R23" s="13">
        <v>96250</v>
      </c>
      <c r="S23" s="83">
        <v>192500</v>
      </c>
      <c r="T23" s="83">
        <v>192500</v>
      </c>
      <c r="U23" s="8">
        <v>2023</v>
      </c>
    </row>
    <row r="24" spans="1:21" s="3" customFormat="1" ht="16.5" thickBot="1">
      <c r="A24" s="19" t="s">
        <v>296</v>
      </c>
      <c r="B24" s="20"/>
      <c r="C24" s="21"/>
      <c r="D24" s="21"/>
      <c r="E24" s="21"/>
      <c r="F24" s="21"/>
      <c r="G24" s="21"/>
      <c r="H24" s="21"/>
      <c r="I24" s="21"/>
      <c r="J24" s="21"/>
      <c r="K24" s="77"/>
      <c r="L24" s="21"/>
      <c r="M24" s="21"/>
      <c r="N24" s="21"/>
      <c r="O24" s="21"/>
      <c r="P24" s="21"/>
      <c r="Q24" s="22"/>
      <c r="R24" s="23"/>
      <c r="S24" s="24">
        <f>SUM(S12:S23)</f>
        <v>3809267.5</v>
      </c>
      <c r="T24" s="24">
        <f>SUM(T12:T23)</f>
        <v>3809267.5</v>
      </c>
      <c r="U24" s="25"/>
    </row>
    <row r="25" spans="1:21" s="3" customFormat="1" ht="15.75">
      <c r="A25" s="134" t="s">
        <v>297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6"/>
    </row>
    <row r="26" spans="1:21" s="3" customFormat="1" ht="104.25" customHeight="1">
      <c r="A26" s="96" t="s">
        <v>251</v>
      </c>
      <c r="B26" s="84" t="s">
        <v>98</v>
      </c>
      <c r="C26" s="97" t="s">
        <v>99</v>
      </c>
      <c r="D26" s="97" t="s">
        <v>39</v>
      </c>
      <c r="E26" s="98" t="s">
        <v>123</v>
      </c>
      <c r="F26" s="97" t="s">
        <v>124</v>
      </c>
      <c r="G26" s="97" t="s">
        <v>125</v>
      </c>
      <c r="H26" s="97" t="s">
        <v>21</v>
      </c>
      <c r="I26" s="97" t="s">
        <v>196</v>
      </c>
      <c r="J26" s="99" t="s">
        <v>198</v>
      </c>
      <c r="K26" s="90" t="s">
        <v>197</v>
      </c>
      <c r="L26" s="97"/>
      <c r="M26" s="97" t="s">
        <v>218</v>
      </c>
      <c r="N26" s="97" t="s">
        <v>40</v>
      </c>
      <c r="O26" s="97"/>
      <c r="P26" s="97"/>
      <c r="Q26" s="100"/>
      <c r="R26" s="100"/>
      <c r="S26" s="101">
        <v>1463000</v>
      </c>
      <c r="T26" s="101">
        <v>1463000</v>
      </c>
      <c r="U26" s="102">
        <v>2023</v>
      </c>
    </row>
    <row r="27" spans="1:21" s="3" customFormat="1" ht="152.25" customHeight="1">
      <c r="A27" s="61" t="s">
        <v>252</v>
      </c>
      <c r="B27" s="84" t="s">
        <v>98</v>
      </c>
      <c r="C27" s="43" t="s">
        <v>99</v>
      </c>
      <c r="D27" s="43" t="s">
        <v>41</v>
      </c>
      <c r="E27" s="44" t="s">
        <v>126</v>
      </c>
      <c r="F27" s="43" t="s">
        <v>127</v>
      </c>
      <c r="G27" s="43" t="s">
        <v>128</v>
      </c>
      <c r="H27" s="43" t="s">
        <v>21</v>
      </c>
      <c r="I27" s="43" t="s">
        <v>196</v>
      </c>
      <c r="J27" s="45" t="s">
        <v>203</v>
      </c>
      <c r="K27" s="43" t="s">
        <v>208</v>
      </c>
      <c r="L27" s="43"/>
      <c r="M27" s="48" t="s">
        <v>218</v>
      </c>
      <c r="N27" s="43" t="s">
        <v>40</v>
      </c>
      <c r="O27" s="43"/>
      <c r="P27" s="43"/>
      <c r="Q27" s="62"/>
      <c r="R27" s="62"/>
      <c r="S27" s="63">
        <v>92400</v>
      </c>
      <c r="T27" s="63">
        <v>92400</v>
      </c>
      <c r="U27" s="8">
        <v>2023</v>
      </c>
    </row>
    <row r="28" spans="1:21" s="3" customFormat="1" ht="101.25" customHeight="1">
      <c r="A28" s="61" t="s">
        <v>253</v>
      </c>
      <c r="B28" s="84" t="s">
        <v>98</v>
      </c>
      <c r="C28" s="8" t="s">
        <v>100</v>
      </c>
      <c r="D28" s="8" t="s">
        <v>39</v>
      </c>
      <c r="E28" s="9" t="s">
        <v>123</v>
      </c>
      <c r="F28" s="8" t="s">
        <v>124</v>
      </c>
      <c r="G28" s="8" t="s">
        <v>129</v>
      </c>
      <c r="H28" s="8" t="s">
        <v>21</v>
      </c>
      <c r="I28" s="8" t="s">
        <v>196</v>
      </c>
      <c r="J28" s="50" t="s">
        <v>198</v>
      </c>
      <c r="K28" s="8" t="s">
        <v>209</v>
      </c>
      <c r="L28" s="8"/>
      <c r="M28" s="48" t="s">
        <v>218</v>
      </c>
      <c r="N28" s="8" t="s">
        <v>40</v>
      </c>
      <c r="O28" s="8"/>
      <c r="P28" s="8"/>
      <c r="Q28" s="26"/>
      <c r="R28" s="26"/>
      <c r="S28" s="13">
        <v>1709400</v>
      </c>
      <c r="T28" s="13">
        <v>1709400</v>
      </c>
      <c r="U28" s="8">
        <v>2023</v>
      </c>
    </row>
    <row r="29" spans="1:21" s="3" customFormat="1" ht="164.25" customHeight="1" thickBot="1">
      <c r="A29" s="70" t="s">
        <v>254</v>
      </c>
      <c r="B29" s="84" t="s">
        <v>98</v>
      </c>
      <c r="C29" s="67" t="s">
        <v>100</v>
      </c>
      <c r="D29" s="67" t="s">
        <v>67</v>
      </c>
      <c r="E29" s="71" t="s">
        <v>130</v>
      </c>
      <c r="F29" s="67" t="s">
        <v>131</v>
      </c>
      <c r="G29" s="67" t="s">
        <v>132</v>
      </c>
      <c r="H29" s="67" t="s">
        <v>21</v>
      </c>
      <c r="I29" s="67" t="s">
        <v>196</v>
      </c>
      <c r="J29" s="89" t="s">
        <v>198</v>
      </c>
      <c r="K29" s="67" t="s">
        <v>210</v>
      </c>
      <c r="L29" s="67"/>
      <c r="M29" s="92" t="s">
        <v>218</v>
      </c>
      <c r="N29" s="67" t="s">
        <v>40</v>
      </c>
      <c r="O29" s="67"/>
      <c r="P29" s="67"/>
      <c r="Q29" s="72"/>
      <c r="R29" s="72"/>
      <c r="S29" s="73">
        <v>1247400</v>
      </c>
      <c r="T29" s="73">
        <v>1247400</v>
      </c>
      <c r="U29" s="67">
        <v>2023</v>
      </c>
    </row>
    <row r="30" spans="1:21" s="3" customFormat="1" ht="16.5" thickBot="1">
      <c r="A30" s="19" t="s">
        <v>298</v>
      </c>
      <c r="B30" s="27"/>
      <c r="C30" s="68"/>
      <c r="D30" s="68"/>
      <c r="E30" s="68"/>
      <c r="F30" s="68"/>
      <c r="G30" s="68"/>
      <c r="H30" s="68"/>
      <c r="I30" s="68"/>
      <c r="J30" s="68"/>
      <c r="K30" s="78"/>
      <c r="L30" s="68"/>
      <c r="M30" s="68"/>
      <c r="N30" s="68"/>
      <c r="O30" s="68"/>
      <c r="P30" s="68"/>
      <c r="Q30" s="69"/>
      <c r="R30" s="27"/>
      <c r="S30" s="28">
        <f>SUM(S26:S29)</f>
        <v>4512200</v>
      </c>
      <c r="T30" s="28">
        <f>SUM(T26:T29)</f>
        <v>4512200</v>
      </c>
      <c r="U30" s="29"/>
    </row>
    <row r="31" spans="1:21" s="30" customFormat="1" ht="16.5" thickBot="1">
      <c r="A31" s="128" t="s">
        <v>294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30"/>
    </row>
    <row r="32" spans="1:25" s="30" customFormat="1" ht="78" customHeight="1">
      <c r="A32" s="61" t="s">
        <v>258</v>
      </c>
      <c r="B32" s="84" t="s">
        <v>98</v>
      </c>
      <c r="C32" s="64" t="s">
        <v>102</v>
      </c>
      <c r="D32" s="64" t="s">
        <v>23</v>
      </c>
      <c r="E32" s="64" t="s">
        <v>133</v>
      </c>
      <c r="F32" s="64" t="s">
        <v>133</v>
      </c>
      <c r="G32" s="64" t="s">
        <v>134</v>
      </c>
      <c r="H32" s="64" t="s">
        <v>21</v>
      </c>
      <c r="I32" s="64" t="s">
        <v>196</v>
      </c>
      <c r="J32" s="65" t="s">
        <v>203</v>
      </c>
      <c r="K32" s="64" t="s">
        <v>22</v>
      </c>
      <c r="L32" s="64"/>
      <c r="M32" s="48" t="s">
        <v>218</v>
      </c>
      <c r="N32" s="43" t="s">
        <v>232</v>
      </c>
      <c r="O32" s="64"/>
      <c r="P32" s="64"/>
      <c r="Q32" s="64"/>
      <c r="R32" s="64"/>
      <c r="S32" s="63">
        <v>53571429</v>
      </c>
      <c r="T32" s="63">
        <v>60000000</v>
      </c>
      <c r="U32" s="66">
        <v>2023</v>
      </c>
      <c r="Y32" s="75"/>
    </row>
    <row r="33" spans="1:21" s="30" customFormat="1" ht="96.75" customHeight="1">
      <c r="A33" s="61" t="s">
        <v>255</v>
      </c>
      <c r="B33" s="84" t="s">
        <v>98</v>
      </c>
      <c r="C33" s="43" t="s">
        <v>99</v>
      </c>
      <c r="D33" s="43" t="s">
        <v>42</v>
      </c>
      <c r="E33" s="44" t="s">
        <v>135</v>
      </c>
      <c r="F33" s="43" t="s">
        <v>135</v>
      </c>
      <c r="G33" s="43" t="s">
        <v>136</v>
      </c>
      <c r="H33" s="43" t="s">
        <v>21</v>
      </c>
      <c r="I33" s="43" t="s">
        <v>196</v>
      </c>
      <c r="J33" s="45" t="s">
        <v>204</v>
      </c>
      <c r="K33" s="43" t="s">
        <v>43</v>
      </c>
      <c r="L33" s="43"/>
      <c r="M33" s="43" t="s">
        <v>220</v>
      </c>
      <c r="N33" s="43" t="s">
        <v>229</v>
      </c>
      <c r="O33" s="64"/>
      <c r="P33" s="64"/>
      <c r="Q33" s="64"/>
      <c r="R33" s="64"/>
      <c r="S33" s="63">
        <v>2695000</v>
      </c>
      <c r="T33" s="63">
        <v>2695000</v>
      </c>
      <c r="U33" s="66">
        <v>2023</v>
      </c>
    </row>
    <row r="34" spans="1:21" s="30" customFormat="1" ht="191.25" customHeight="1">
      <c r="A34" s="61" t="s">
        <v>256</v>
      </c>
      <c r="B34" s="84" t="s">
        <v>98</v>
      </c>
      <c r="C34" s="43" t="s">
        <v>99</v>
      </c>
      <c r="D34" s="43" t="s">
        <v>44</v>
      </c>
      <c r="E34" s="44" t="s">
        <v>137</v>
      </c>
      <c r="F34" s="43" t="s">
        <v>138</v>
      </c>
      <c r="G34" s="43" t="s">
        <v>139</v>
      </c>
      <c r="H34" s="43" t="s">
        <v>21</v>
      </c>
      <c r="I34" s="43" t="s">
        <v>196</v>
      </c>
      <c r="J34" s="50" t="s">
        <v>198</v>
      </c>
      <c r="K34" s="43" t="s">
        <v>45</v>
      </c>
      <c r="L34" s="43"/>
      <c r="M34" s="48" t="s">
        <v>218</v>
      </c>
      <c r="N34" s="43" t="s">
        <v>232</v>
      </c>
      <c r="O34" s="64"/>
      <c r="P34" s="64"/>
      <c r="Q34" s="64"/>
      <c r="R34" s="64"/>
      <c r="S34" s="63">
        <v>1339800</v>
      </c>
      <c r="T34" s="63">
        <v>1339800</v>
      </c>
      <c r="U34" s="66">
        <v>2023</v>
      </c>
    </row>
    <row r="35" spans="1:21" s="30" customFormat="1" ht="162" customHeight="1">
      <c r="A35" s="61" t="s">
        <v>257</v>
      </c>
      <c r="B35" s="84" t="s">
        <v>98</v>
      </c>
      <c r="C35" s="48" t="s">
        <v>99</v>
      </c>
      <c r="D35" s="48" t="s">
        <v>46</v>
      </c>
      <c r="E35" s="49" t="s">
        <v>140</v>
      </c>
      <c r="F35" s="49" t="s">
        <v>140</v>
      </c>
      <c r="G35" s="48" t="s">
        <v>141</v>
      </c>
      <c r="H35" s="48" t="s">
        <v>21</v>
      </c>
      <c r="I35" s="48" t="s">
        <v>196</v>
      </c>
      <c r="J35" s="50" t="s">
        <v>198</v>
      </c>
      <c r="K35" s="48" t="s">
        <v>45</v>
      </c>
      <c r="L35" s="48"/>
      <c r="M35" s="48" t="s">
        <v>218</v>
      </c>
      <c r="N35" s="48" t="s">
        <v>232</v>
      </c>
      <c r="O35" s="64"/>
      <c r="P35" s="64"/>
      <c r="Q35" s="64"/>
      <c r="R35" s="64"/>
      <c r="S35" s="63">
        <v>822360</v>
      </c>
      <c r="T35" s="63">
        <v>822360</v>
      </c>
      <c r="U35" s="66">
        <v>2023</v>
      </c>
    </row>
    <row r="36" spans="1:21" s="30" customFormat="1" ht="47.25">
      <c r="A36" s="61" t="s">
        <v>259</v>
      </c>
      <c r="B36" s="84" t="s">
        <v>98</v>
      </c>
      <c r="C36" s="43" t="s">
        <v>99</v>
      </c>
      <c r="D36" s="43" t="s">
        <v>47</v>
      </c>
      <c r="E36" s="44" t="s">
        <v>142</v>
      </c>
      <c r="F36" s="44" t="s">
        <v>142</v>
      </c>
      <c r="G36" s="43" t="s">
        <v>143</v>
      </c>
      <c r="H36" s="43" t="s">
        <v>21</v>
      </c>
      <c r="I36" s="43" t="s">
        <v>196</v>
      </c>
      <c r="J36" s="50" t="s">
        <v>198</v>
      </c>
      <c r="K36" s="43" t="s">
        <v>25</v>
      </c>
      <c r="L36" s="43"/>
      <c r="M36" s="48" t="s">
        <v>218</v>
      </c>
      <c r="N36" s="43" t="s">
        <v>232</v>
      </c>
      <c r="O36" s="64"/>
      <c r="P36" s="64"/>
      <c r="Q36" s="64"/>
      <c r="R36" s="64"/>
      <c r="S36" s="63">
        <v>216601</v>
      </c>
      <c r="T36" s="63">
        <v>216601</v>
      </c>
      <c r="U36" s="66">
        <v>2023</v>
      </c>
    </row>
    <row r="37" spans="1:21" s="30" customFormat="1" ht="120.75" customHeight="1">
      <c r="A37" s="61" t="s">
        <v>260</v>
      </c>
      <c r="B37" s="84" t="s">
        <v>98</v>
      </c>
      <c r="C37" s="43" t="s">
        <v>99</v>
      </c>
      <c r="D37" s="43" t="s">
        <v>48</v>
      </c>
      <c r="E37" s="44" t="s">
        <v>144</v>
      </c>
      <c r="F37" s="43" t="s">
        <v>144</v>
      </c>
      <c r="G37" s="43" t="s">
        <v>145</v>
      </c>
      <c r="H37" s="43" t="s">
        <v>21</v>
      </c>
      <c r="I37" s="43" t="s">
        <v>196</v>
      </c>
      <c r="J37" s="45" t="s">
        <v>204</v>
      </c>
      <c r="K37" s="54" t="s">
        <v>43</v>
      </c>
      <c r="L37" s="43"/>
      <c r="M37" s="43" t="s">
        <v>221</v>
      </c>
      <c r="N37" s="43" t="s">
        <v>229</v>
      </c>
      <c r="O37" s="64"/>
      <c r="P37" s="64"/>
      <c r="Q37" s="64"/>
      <c r="R37" s="64"/>
      <c r="S37" s="63">
        <v>84445.90000000001</v>
      </c>
      <c r="T37" s="63">
        <v>84445.90000000001</v>
      </c>
      <c r="U37" s="66">
        <v>2023</v>
      </c>
    </row>
    <row r="38" spans="1:21" s="30" customFormat="1" ht="144" customHeight="1">
      <c r="A38" s="61" t="s">
        <v>261</v>
      </c>
      <c r="B38" s="84" t="s">
        <v>98</v>
      </c>
      <c r="C38" s="43" t="s">
        <v>99</v>
      </c>
      <c r="D38" s="43" t="s">
        <v>49</v>
      </c>
      <c r="E38" s="44" t="s">
        <v>146</v>
      </c>
      <c r="F38" s="43" t="s">
        <v>147</v>
      </c>
      <c r="G38" s="43" t="s">
        <v>148</v>
      </c>
      <c r="H38" s="43" t="s">
        <v>21</v>
      </c>
      <c r="I38" s="43" t="s">
        <v>196</v>
      </c>
      <c r="J38" s="50" t="s">
        <v>198</v>
      </c>
      <c r="K38" s="58" t="s">
        <v>208</v>
      </c>
      <c r="L38" s="86"/>
      <c r="M38" s="48" t="s">
        <v>218</v>
      </c>
      <c r="N38" s="43" t="s">
        <v>232</v>
      </c>
      <c r="O38" s="64"/>
      <c r="P38" s="64"/>
      <c r="Q38" s="64"/>
      <c r="R38" s="64"/>
      <c r="S38" s="63">
        <v>2485929.6</v>
      </c>
      <c r="T38" s="63">
        <v>2485929.6</v>
      </c>
      <c r="U38" s="66">
        <v>2023</v>
      </c>
    </row>
    <row r="39" spans="1:21" s="121" customFormat="1" ht="112.5" customHeight="1">
      <c r="A39" s="61" t="s">
        <v>312</v>
      </c>
      <c r="B39" s="122" t="s">
        <v>98</v>
      </c>
      <c r="C39" s="43" t="s">
        <v>99</v>
      </c>
      <c r="D39" s="43" t="s">
        <v>50</v>
      </c>
      <c r="E39" s="44" t="s">
        <v>149</v>
      </c>
      <c r="F39" s="43" t="s">
        <v>150</v>
      </c>
      <c r="G39" s="43" t="s">
        <v>313</v>
      </c>
      <c r="H39" s="43" t="s">
        <v>21</v>
      </c>
      <c r="I39" s="43" t="s">
        <v>196</v>
      </c>
      <c r="J39" s="18" t="s">
        <v>200</v>
      </c>
      <c r="K39" s="90" t="s">
        <v>197</v>
      </c>
      <c r="L39" s="43"/>
      <c r="M39" s="43" t="s">
        <v>314</v>
      </c>
      <c r="N39" s="43" t="s">
        <v>229</v>
      </c>
      <c r="O39" s="90"/>
      <c r="P39" s="90"/>
      <c r="Q39" s="90"/>
      <c r="R39" s="90"/>
      <c r="S39" s="123">
        <v>38500</v>
      </c>
      <c r="T39" s="123">
        <v>38500</v>
      </c>
      <c r="U39" s="124">
        <v>2023</v>
      </c>
    </row>
    <row r="40" spans="1:21" s="30" customFormat="1" ht="163.5" customHeight="1" thickBot="1">
      <c r="A40" s="61" t="s">
        <v>262</v>
      </c>
      <c r="B40" s="84" t="s">
        <v>98</v>
      </c>
      <c r="C40" s="43" t="s">
        <v>99</v>
      </c>
      <c r="D40" s="43" t="s">
        <v>51</v>
      </c>
      <c r="E40" s="44" t="s">
        <v>151</v>
      </c>
      <c r="F40" s="43" t="s">
        <v>151</v>
      </c>
      <c r="G40" s="43" t="s">
        <v>152</v>
      </c>
      <c r="H40" s="43" t="s">
        <v>21</v>
      </c>
      <c r="I40" s="43" t="s">
        <v>196</v>
      </c>
      <c r="J40" s="50" t="s">
        <v>198</v>
      </c>
      <c r="K40" s="43" t="s">
        <v>208</v>
      </c>
      <c r="L40" s="43"/>
      <c r="M40" s="48" t="s">
        <v>218</v>
      </c>
      <c r="N40" s="43" t="s">
        <v>232</v>
      </c>
      <c r="O40" s="64"/>
      <c r="P40" s="64"/>
      <c r="Q40" s="64"/>
      <c r="R40" s="64"/>
      <c r="S40" s="63">
        <v>507430</v>
      </c>
      <c r="T40" s="63">
        <v>507430</v>
      </c>
      <c r="U40" s="66">
        <v>2023</v>
      </c>
    </row>
    <row r="41" spans="1:21" s="30" customFormat="1" ht="135" customHeight="1">
      <c r="A41" s="61" t="s">
        <v>263</v>
      </c>
      <c r="B41" s="84" t="s">
        <v>98</v>
      </c>
      <c r="C41" s="43" t="s">
        <v>99</v>
      </c>
      <c r="D41" s="43" t="s">
        <v>52</v>
      </c>
      <c r="E41" s="44" t="s">
        <v>153</v>
      </c>
      <c r="F41" s="43" t="s">
        <v>153</v>
      </c>
      <c r="G41" s="43" t="s">
        <v>154</v>
      </c>
      <c r="H41" s="43" t="s">
        <v>21</v>
      </c>
      <c r="I41" s="43" t="s">
        <v>196</v>
      </c>
      <c r="J41" s="50" t="s">
        <v>198</v>
      </c>
      <c r="K41" s="37" t="s">
        <v>197</v>
      </c>
      <c r="L41" s="43"/>
      <c r="M41" s="48" t="s">
        <v>218</v>
      </c>
      <c r="N41" s="43" t="s">
        <v>232</v>
      </c>
      <c r="O41" s="64"/>
      <c r="P41" s="64"/>
      <c r="Q41" s="64"/>
      <c r="R41" s="64"/>
      <c r="S41" s="63">
        <v>103653.55</v>
      </c>
      <c r="T41" s="63">
        <v>103653.55</v>
      </c>
      <c r="U41" s="66">
        <v>2023</v>
      </c>
    </row>
    <row r="42" spans="1:21" s="30" customFormat="1" ht="189.75" customHeight="1">
      <c r="A42" s="61" t="s">
        <v>264</v>
      </c>
      <c r="B42" s="84" t="s">
        <v>98</v>
      </c>
      <c r="C42" s="48" t="s">
        <v>99</v>
      </c>
      <c r="D42" s="48" t="s">
        <v>53</v>
      </c>
      <c r="E42" s="49" t="s">
        <v>155</v>
      </c>
      <c r="F42" s="48" t="s">
        <v>155</v>
      </c>
      <c r="G42" s="48" t="s">
        <v>156</v>
      </c>
      <c r="H42" s="48" t="s">
        <v>21</v>
      </c>
      <c r="I42" s="48" t="s">
        <v>196</v>
      </c>
      <c r="J42" s="50" t="s">
        <v>200</v>
      </c>
      <c r="K42" s="55" t="s">
        <v>208</v>
      </c>
      <c r="L42" s="48"/>
      <c r="M42" s="48" t="s">
        <v>214</v>
      </c>
      <c r="N42" s="48" t="s">
        <v>230</v>
      </c>
      <c r="O42" s="64"/>
      <c r="P42" s="64"/>
      <c r="Q42" s="64"/>
      <c r="R42" s="64"/>
      <c r="S42" s="63">
        <v>75460</v>
      </c>
      <c r="T42" s="63">
        <v>75460</v>
      </c>
      <c r="U42" s="66">
        <v>2023</v>
      </c>
    </row>
    <row r="43" spans="1:21" s="30" customFormat="1" ht="47.25">
      <c r="A43" s="61" t="s">
        <v>265</v>
      </c>
      <c r="B43" s="84" t="s">
        <v>98</v>
      </c>
      <c r="C43" s="43" t="s">
        <v>99</v>
      </c>
      <c r="D43" s="43" t="s">
        <v>54</v>
      </c>
      <c r="E43" s="44" t="s">
        <v>157</v>
      </c>
      <c r="F43" s="43" t="s">
        <v>157</v>
      </c>
      <c r="G43" s="43"/>
      <c r="H43" s="43" t="s">
        <v>21</v>
      </c>
      <c r="I43" s="43" t="s">
        <v>196</v>
      </c>
      <c r="J43" s="91" t="s">
        <v>200</v>
      </c>
      <c r="K43" s="58" t="s">
        <v>197</v>
      </c>
      <c r="L43" s="86"/>
      <c r="M43" s="43" t="s">
        <v>222</v>
      </c>
      <c r="N43" s="43" t="s">
        <v>232</v>
      </c>
      <c r="O43" s="64"/>
      <c r="P43" s="64"/>
      <c r="Q43" s="64"/>
      <c r="R43" s="64"/>
      <c r="S43" s="63">
        <v>38500</v>
      </c>
      <c r="T43" s="63">
        <v>38500</v>
      </c>
      <c r="U43" s="66">
        <v>2023</v>
      </c>
    </row>
    <row r="44" spans="1:21" s="30" customFormat="1" ht="111.75" customHeight="1">
      <c r="A44" s="61" t="s">
        <v>266</v>
      </c>
      <c r="B44" s="84" t="s">
        <v>98</v>
      </c>
      <c r="C44" s="43" t="s">
        <v>99</v>
      </c>
      <c r="D44" s="43" t="s">
        <v>55</v>
      </c>
      <c r="E44" s="44" t="s">
        <v>158</v>
      </c>
      <c r="F44" s="43" t="s">
        <v>159</v>
      </c>
      <c r="G44" s="43" t="s">
        <v>160</v>
      </c>
      <c r="H44" s="43" t="s">
        <v>21</v>
      </c>
      <c r="I44" s="43" t="s">
        <v>196</v>
      </c>
      <c r="J44" s="50" t="s">
        <v>198</v>
      </c>
      <c r="K44" s="90" t="s">
        <v>197</v>
      </c>
      <c r="L44" s="43"/>
      <c r="M44" s="48" t="s">
        <v>218</v>
      </c>
      <c r="N44" s="43" t="s">
        <v>232</v>
      </c>
      <c r="O44" s="64"/>
      <c r="P44" s="64"/>
      <c r="Q44" s="64"/>
      <c r="R44" s="64"/>
      <c r="S44" s="63">
        <v>768675.6</v>
      </c>
      <c r="T44" s="63">
        <v>768675.6</v>
      </c>
      <c r="U44" s="66">
        <v>2023</v>
      </c>
    </row>
    <row r="45" spans="1:21" s="30" customFormat="1" ht="180.75" customHeight="1">
      <c r="A45" s="61" t="s">
        <v>267</v>
      </c>
      <c r="B45" s="84" t="s">
        <v>98</v>
      </c>
      <c r="C45" s="43" t="s">
        <v>99</v>
      </c>
      <c r="D45" s="43" t="s">
        <v>56</v>
      </c>
      <c r="E45" s="44" t="s">
        <v>161</v>
      </c>
      <c r="F45" s="43" t="s">
        <v>162</v>
      </c>
      <c r="G45" s="43" t="s">
        <v>163</v>
      </c>
      <c r="H45" s="43" t="s">
        <v>21</v>
      </c>
      <c r="I45" s="43" t="s">
        <v>196</v>
      </c>
      <c r="J45" s="50" t="s">
        <v>198</v>
      </c>
      <c r="K45" s="43" t="s">
        <v>208</v>
      </c>
      <c r="L45" s="43"/>
      <c r="M45" s="48" t="s">
        <v>218</v>
      </c>
      <c r="N45" s="43" t="s">
        <v>232</v>
      </c>
      <c r="O45" s="64"/>
      <c r="P45" s="64"/>
      <c r="Q45" s="64"/>
      <c r="R45" s="64"/>
      <c r="S45" s="63">
        <v>554400</v>
      </c>
      <c r="T45" s="63">
        <v>554400</v>
      </c>
      <c r="U45" s="66">
        <v>2023</v>
      </c>
    </row>
    <row r="46" spans="1:21" s="30" customFormat="1" ht="63">
      <c r="A46" s="61" t="s">
        <v>268</v>
      </c>
      <c r="B46" s="84" t="s">
        <v>98</v>
      </c>
      <c r="C46" s="43" t="s">
        <v>99</v>
      </c>
      <c r="D46" s="43" t="s">
        <v>57</v>
      </c>
      <c r="E46" s="44" t="s">
        <v>164</v>
      </c>
      <c r="F46" s="43" t="s">
        <v>164</v>
      </c>
      <c r="G46" s="43" t="s">
        <v>165</v>
      </c>
      <c r="H46" s="43" t="s">
        <v>21</v>
      </c>
      <c r="I46" s="43" t="s">
        <v>196</v>
      </c>
      <c r="J46" s="50" t="s">
        <v>198</v>
      </c>
      <c r="K46" s="43" t="s">
        <v>208</v>
      </c>
      <c r="L46" s="43"/>
      <c r="M46" s="48" t="s">
        <v>218</v>
      </c>
      <c r="N46" s="43" t="s">
        <v>232</v>
      </c>
      <c r="O46" s="64"/>
      <c r="P46" s="64"/>
      <c r="Q46" s="64"/>
      <c r="R46" s="64"/>
      <c r="S46" s="63">
        <v>19396977.6</v>
      </c>
      <c r="T46" s="63">
        <v>19396977.6</v>
      </c>
      <c r="U46" s="66">
        <v>2023</v>
      </c>
    </row>
    <row r="47" spans="1:21" s="30" customFormat="1" ht="192.75" customHeight="1">
      <c r="A47" s="61" t="s">
        <v>269</v>
      </c>
      <c r="B47" s="84" t="s">
        <v>98</v>
      </c>
      <c r="C47" s="43" t="s">
        <v>99</v>
      </c>
      <c r="D47" s="43" t="s">
        <v>56</v>
      </c>
      <c r="E47" s="44" t="s">
        <v>161</v>
      </c>
      <c r="F47" s="43" t="s">
        <v>162</v>
      </c>
      <c r="G47" s="43" t="s">
        <v>166</v>
      </c>
      <c r="H47" s="43" t="s">
        <v>21</v>
      </c>
      <c r="I47" s="43" t="s">
        <v>196</v>
      </c>
      <c r="J47" s="50" t="s">
        <v>198</v>
      </c>
      <c r="K47" s="43" t="s">
        <v>45</v>
      </c>
      <c r="L47" s="43"/>
      <c r="M47" s="48" t="s">
        <v>218</v>
      </c>
      <c r="N47" s="43" t="s">
        <v>232</v>
      </c>
      <c r="O47" s="64"/>
      <c r="P47" s="64"/>
      <c r="Q47" s="64"/>
      <c r="R47" s="64"/>
      <c r="S47" s="63">
        <v>12936000</v>
      </c>
      <c r="T47" s="63">
        <v>12936000</v>
      </c>
      <c r="U47" s="66">
        <v>2023</v>
      </c>
    </row>
    <row r="48" spans="1:21" s="30" customFormat="1" ht="144" customHeight="1">
      <c r="A48" s="61" t="s">
        <v>270</v>
      </c>
      <c r="B48" s="84" t="s">
        <v>98</v>
      </c>
      <c r="C48" s="43" t="s">
        <v>99</v>
      </c>
      <c r="D48" s="43" t="s">
        <v>58</v>
      </c>
      <c r="E48" s="44" t="s">
        <v>167</v>
      </c>
      <c r="F48" s="43" t="s">
        <v>167</v>
      </c>
      <c r="G48" s="43" t="s">
        <v>168</v>
      </c>
      <c r="H48" s="43" t="s">
        <v>21</v>
      </c>
      <c r="I48" s="43" t="s">
        <v>196</v>
      </c>
      <c r="J48" s="50" t="s">
        <v>198</v>
      </c>
      <c r="K48" s="43" t="s">
        <v>208</v>
      </c>
      <c r="L48" s="43"/>
      <c r="M48" s="48" t="s">
        <v>218</v>
      </c>
      <c r="N48" s="43" t="s">
        <v>232</v>
      </c>
      <c r="O48" s="64"/>
      <c r="P48" s="64"/>
      <c r="Q48" s="64"/>
      <c r="R48" s="64"/>
      <c r="S48" s="63">
        <v>882420</v>
      </c>
      <c r="T48" s="63">
        <v>882420</v>
      </c>
      <c r="U48" s="66">
        <v>2023</v>
      </c>
    </row>
    <row r="49" spans="1:21" s="30" customFormat="1" ht="63">
      <c r="A49" s="61" t="s">
        <v>271</v>
      </c>
      <c r="B49" s="84" t="s">
        <v>98</v>
      </c>
      <c r="C49" s="43" t="s">
        <v>99</v>
      </c>
      <c r="D49" s="43" t="s">
        <v>59</v>
      </c>
      <c r="E49" s="44" t="s">
        <v>169</v>
      </c>
      <c r="F49" s="43" t="s">
        <v>169</v>
      </c>
      <c r="G49" s="43" t="s">
        <v>170</v>
      </c>
      <c r="H49" s="43" t="s">
        <v>21</v>
      </c>
      <c r="I49" s="43" t="s">
        <v>196</v>
      </c>
      <c r="J49" s="50" t="s">
        <v>198</v>
      </c>
      <c r="K49" s="54" t="s">
        <v>211</v>
      </c>
      <c r="L49" s="43" t="s">
        <v>26</v>
      </c>
      <c r="M49" s="48" t="s">
        <v>218</v>
      </c>
      <c r="N49" s="43" t="s">
        <v>232</v>
      </c>
      <c r="O49" s="64"/>
      <c r="P49" s="64"/>
      <c r="Q49" s="64"/>
      <c r="R49" s="64"/>
      <c r="S49" s="63">
        <v>1848000</v>
      </c>
      <c r="T49" s="63">
        <v>1848000</v>
      </c>
      <c r="U49" s="66">
        <v>2023</v>
      </c>
    </row>
    <row r="50" spans="1:21" s="30" customFormat="1" ht="141.75" customHeight="1">
      <c r="A50" s="61" t="s">
        <v>272</v>
      </c>
      <c r="B50" s="84" t="s">
        <v>98</v>
      </c>
      <c r="C50" s="43" t="s">
        <v>99</v>
      </c>
      <c r="D50" s="43" t="s">
        <v>60</v>
      </c>
      <c r="E50" s="44" t="s">
        <v>171</v>
      </c>
      <c r="F50" s="43" t="s">
        <v>172</v>
      </c>
      <c r="G50" s="43" t="s">
        <v>173</v>
      </c>
      <c r="H50" s="43" t="s">
        <v>21</v>
      </c>
      <c r="I50" s="43" t="s">
        <v>196</v>
      </c>
      <c r="J50" s="91" t="s">
        <v>206</v>
      </c>
      <c r="K50" s="58" t="s">
        <v>211</v>
      </c>
      <c r="L50" s="86" t="s">
        <v>26</v>
      </c>
      <c r="M50" s="43" t="s">
        <v>223</v>
      </c>
      <c r="N50" s="43" t="s">
        <v>230</v>
      </c>
      <c r="O50" s="64"/>
      <c r="P50" s="64"/>
      <c r="Q50" s="64"/>
      <c r="R50" s="64"/>
      <c r="S50" s="63">
        <v>166758.9</v>
      </c>
      <c r="T50" s="63">
        <v>166758.9</v>
      </c>
      <c r="U50" s="66">
        <v>2023</v>
      </c>
    </row>
    <row r="51" spans="1:21" s="30" customFormat="1" ht="81" customHeight="1">
      <c r="A51" s="61" t="s">
        <v>273</v>
      </c>
      <c r="B51" s="84" t="s">
        <v>98</v>
      </c>
      <c r="C51" s="44" t="s">
        <v>101</v>
      </c>
      <c r="D51" s="43" t="s">
        <v>61</v>
      </c>
      <c r="E51" s="44" t="s">
        <v>174</v>
      </c>
      <c r="F51" s="44" t="s">
        <v>174</v>
      </c>
      <c r="G51" s="44" t="s">
        <v>175</v>
      </c>
      <c r="H51" s="44">
        <v>750000000</v>
      </c>
      <c r="I51" s="44" t="s">
        <v>196</v>
      </c>
      <c r="J51" s="50" t="s">
        <v>198</v>
      </c>
      <c r="K51" s="90" t="s">
        <v>197</v>
      </c>
      <c r="L51" s="44"/>
      <c r="M51" s="44" t="s">
        <v>219</v>
      </c>
      <c r="N51" s="43" t="s">
        <v>234</v>
      </c>
      <c r="O51" s="44"/>
      <c r="P51" s="44"/>
      <c r="Q51" s="44"/>
      <c r="R51" s="44"/>
      <c r="S51" s="63">
        <v>1217957360</v>
      </c>
      <c r="T51" s="63">
        <f>S51</f>
        <v>1217957360</v>
      </c>
      <c r="U51" s="66">
        <v>2023</v>
      </c>
    </row>
    <row r="52" spans="1:21" s="30" customFormat="1" ht="105.75" customHeight="1">
      <c r="A52" s="61" t="s">
        <v>274</v>
      </c>
      <c r="B52" s="84" t="s">
        <v>98</v>
      </c>
      <c r="C52" s="8" t="s">
        <v>100</v>
      </c>
      <c r="D52" s="8" t="s">
        <v>68</v>
      </c>
      <c r="E52" s="9" t="s">
        <v>176</v>
      </c>
      <c r="F52" s="8" t="s">
        <v>176</v>
      </c>
      <c r="G52" s="8"/>
      <c r="H52" s="8" t="s">
        <v>21</v>
      </c>
      <c r="I52" s="8" t="s">
        <v>196</v>
      </c>
      <c r="J52" s="50" t="s">
        <v>198</v>
      </c>
      <c r="K52" s="8" t="s">
        <v>210</v>
      </c>
      <c r="L52" s="8"/>
      <c r="M52" s="48" t="s">
        <v>218</v>
      </c>
      <c r="N52" s="8" t="s">
        <v>232</v>
      </c>
      <c r="O52" s="8"/>
      <c r="P52" s="8"/>
      <c r="Q52" s="26"/>
      <c r="R52" s="26"/>
      <c r="S52" s="13">
        <v>277200</v>
      </c>
      <c r="T52" s="13">
        <v>277200</v>
      </c>
      <c r="U52" s="66">
        <v>2023</v>
      </c>
    </row>
    <row r="53" spans="1:21" s="30" customFormat="1" ht="120.75" customHeight="1">
      <c r="A53" s="61" t="s">
        <v>275</v>
      </c>
      <c r="B53" s="84" t="s">
        <v>98</v>
      </c>
      <c r="C53" s="8" t="s">
        <v>100</v>
      </c>
      <c r="D53" s="8" t="s">
        <v>48</v>
      </c>
      <c r="E53" s="9" t="s">
        <v>144</v>
      </c>
      <c r="F53" s="8" t="s">
        <v>144</v>
      </c>
      <c r="G53" s="8" t="s">
        <v>177</v>
      </c>
      <c r="H53" s="8" t="s">
        <v>21</v>
      </c>
      <c r="I53" s="8" t="s">
        <v>196</v>
      </c>
      <c r="J53" s="10" t="s">
        <v>201</v>
      </c>
      <c r="K53" s="8" t="s">
        <v>211</v>
      </c>
      <c r="L53" s="8"/>
      <c r="M53" s="8" t="s">
        <v>221</v>
      </c>
      <c r="N53" s="8" t="s">
        <v>229</v>
      </c>
      <c r="O53" s="8"/>
      <c r="P53" s="8"/>
      <c r="Q53" s="26"/>
      <c r="R53" s="26"/>
      <c r="S53" s="13">
        <v>77000</v>
      </c>
      <c r="T53" s="13">
        <v>77000</v>
      </c>
      <c r="U53" s="66">
        <v>2023</v>
      </c>
    </row>
    <row r="54" spans="1:21" s="30" customFormat="1" ht="136.5" customHeight="1">
      <c r="A54" s="61" t="s">
        <v>276</v>
      </c>
      <c r="B54" s="84" t="s">
        <v>98</v>
      </c>
      <c r="C54" s="8" t="s">
        <v>100</v>
      </c>
      <c r="D54" s="8" t="s">
        <v>51</v>
      </c>
      <c r="E54" s="9" t="s">
        <v>151</v>
      </c>
      <c r="F54" s="8" t="s">
        <v>151</v>
      </c>
      <c r="G54" s="8" t="s">
        <v>152</v>
      </c>
      <c r="H54" s="8" t="s">
        <v>21</v>
      </c>
      <c r="I54" s="8" t="s">
        <v>196</v>
      </c>
      <c r="J54" s="50" t="s">
        <v>198</v>
      </c>
      <c r="K54" s="8" t="s">
        <v>210</v>
      </c>
      <c r="L54" s="8"/>
      <c r="M54" s="48" t="s">
        <v>218</v>
      </c>
      <c r="N54" s="31" t="s">
        <v>233</v>
      </c>
      <c r="O54" s="8"/>
      <c r="P54" s="8"/>
      <c r="Q54" s="26"/>
      <c r="R54" s="26"/>
      <c r="S54" s="13">
        <v>616000</v>
      </c>
      <c r="T54" s="13">
        <v>616000</v>
      </c>
      <c r="U54" s="66">
        <v>2023</v>
      </c>
    </row>
    <row r="55" spans="1:21" s="30" customFormat="1" ht="63">
      <c r="A55" s="61" t="s">
        <v>277</v>
      </c>
      <c r="B55" s="84" t="s">
        <v>98</v>
      </c>
      <c r="C55" s="8" t="s">
        <v>100</v>
      </c>
      <c r="D55" s="8" t="s">
        <v>59</v>
      </c>
      <c r="E55" s="9" t="s">
        <v>169</v>
      </c>
      <c r="F55" s="8" t="s">
        <v>169</v>
      </c>
      <c r="G55" s="8" t="s">
        <v>178</v>
      </c>
      <c r="H55" s="8" t="s">
        <v>21</v>
      </c>
      <c r="I55" s="8" t="s">
        <v>196</v>
      </c>
      <c r="J55" s="50" t="s">
        <v>198</v>
      </c>
      <c r="K55" s="8" t="s">
        <v>209</v>
      </c>
      <c r="L55" s="8"/>
      <c r="M55" s="48" t="s">
        <v>218</v>
      </c>
      <c r="N55" s="8" t="s">
        <v>232</v>
      </c>
      <c r="O55" s="8"/>
      <c r="P55" s="8"/>
      <c r="Q55" s="26"/>
      <c r="R55" s="26"/>
      <c r="S55" s="13">
        <v>554400</v>
      </c>
      <c r="T55" s="13">
        <v>554400</v>
      </c>
      <c r="U55" s="66">
        <v>2023</v>
      </c>
    </row>
    <row r="56" spans="1:21" s="30" customFormat="1" ht="47.25">
      <c r="A56" s="61" t="s">
        <v>278</v>
      </c>
      <c r="B56" s="84" t="s">
        <v>98</v>
      </c>
      <c r="C56" s="8" t="s">
        <v>100</v>
      </c>
      <c r="D56" s="8" t="s">
        <v>69</v>
      </c>
      <c r="E56" s="9" t="s">
        <v>179</v>
      </c>
      <c r="F56" s="8" t="s">
        <v>179</v>
      </c>
      <c r="G56" s="8" t="s">
        <v>180</v>
      </c>
      <c r="H56" s="8" t="s">
        <v>21</v>
      </c>
      <c r="I56" s="8" t="s">
        <v>196</v>
      </c>
      <c r="J56" s="10" t="s">
        <v>205</v>
      </c>
      <c r="K56" s="8" t="s">
        <v>211</v>
      </c>
      <c r="L56" s="8"/>
      <c r="M56" s="8" t="s">
        <v>224</v>
      </c>
      <c r="N56" s="14" t="s">
        <v>229</v>
      </c>
      <c r="O56" s="8"/>
      <c r="P56" s="8"/>
      <c r="Q56" s="26"/>
      <c r="R56" s="26"/>
      <c r="S56" s="13">
        <v>705658.8</v>
      </c>
      <c r="T56" s="13">
        <v>705658.8</v>
      </c>
      <c r="U56" s="66">
        <v>2023</v>
      </c>
    </row>
    <row r="57" spans="1:21" s="30" customFormat="1" ht="108.75" customHeight="1">
      <c r="A57" s="61" t="s">
        <v>279</v>
      </c>
      <c r="B57" s="84" t="s">
        <v>98</v>
      </c>
      <c r="C57" s="8" t="s">
        <v>100</v>
      </c>
      <c r="D57" s="8" t="s">
        <v>71</v>
      </c>
      <c r="E57" s="9" t="s">
        <v>181</v>
      </c>
      <c r="F57" s="8" t="s">
        <v>181</v>
      </c>
      <c r="G57" s="8"/>
      <c r="H57" s="8" t="s">
        <v>21</v>
      </c>
      <c r="I57" s="8" t="s">
        <v>196</v>
      </c>
      <c r="J57" s="50" t="s">
        <v>198</v>
      </c>
      <c r="K57" s="8" t="s">
        <v>210</v>
      </c>
      <c r="L57" s="8"/>
      <c r="M57" s="48" t="s">
        <v>218</v>
      </c>
      <c r="N57" s="8" t="s">
        <v>232</v>
      </c>
      <c r="O57" s="8"/>
      <c r="P57" s="8"/>
      <c r="Q57" s="26"/>
      <c r="R57" s="26"/>
      <c r="S57" s="13">
        <v>905520</v>
      </c>
      <c r="T57" s="13">
        <v>905520</v>
      </c>
      <c r="U57" s="66">
        <v>2023</v>
      </c>
    </row>
    <row r="58" spans="1:21" s="30" customFormat="1" ht="89.25" customHeight="1">
      <c r="A58" s="61" t="s">
        <v>280</v>
      </c>
      <c r="B58" s="84" t="s">
        <v>98</v>
      </c>
      <c r="C58" s="8" t="s">
        <v>100</v>
      </c>
      <c r="D58" s="8" t="s">
        <v>42</v>
      </c>
      <c r="E58" s="9" t="s">
        <v>135</v>
      </c>
      <c r="F58" s="8" t="s">
        <v>135</v>
      </c>
      <c r="G58" s="8"/>
      <c r="H58" s="8" t="s">
        <v>21</v>
      </c>
      <c r="I58" s="8" t="s">
        <v>196</v>
      </c>
      <c r="J58" s="10" t="s">
        <v>201</v>
      </c>
      <c r="K58" s="8" t="s">
        <v>211</v>
      </c>
      <c r="L58" s="8"/>
      <c r="M58" s="8" t="s">
        <v>225</v>
      </c>
      <c r="N58" s="8" t="s">
        <v>229</v>
      </c>
      <c r="O58" s="8"/>
      <c r="P58" s="8"/>
      <c r="Q58" s="26"/>
      <c r="R58" s="26"/>
      <c r="S58" s="13">
        <v>2385999</v>
      </c>
      <c r="T58" s="13">
        <v>2385999</v>
      </c>
      <c r="U58" s="66">
        <v>2023</v>
      </c>
    </row>
    <row r="59" spans="1:21" s="30" customFormat="1" ht="105.75" customHeight="1">
      <c r="A59" s="61" t="s">
        <v>281</v>
      </c>
      <c r="B59" s="84" t="s">
        <v>98</v>
      </c>
      <c r="C59" s="8" t="s">
        <v>100</v>
      </c>
      <c r="D59" s="8" t="s">
        <v>72</v>
      </c>
      <c r="E59" s="9" t="s">
        <v>182</v>
      </c>
      <c r="F59" s="8" t="s">
        <v>183</v>
      </c>
      <c r="G59" s="8"/>
      <c r="H59" s="8" t="s">
        <v>21</v>
      </c>
      <c r="I59" s="8" t="s">
        <v>196</v>
      </c>
      <c r="J59" s="50" t="s">
        <v>198</v>
      </c>
      <c r="K59" s="8" t="s">
        <v>210</v>
      </c>
      <c r="L59" s="8"/>
      <c r="M59" s="48" t="s">
        <v>218</v>
      </c>
      <c r="N59" s="8" t="s">
        <v>232</v>
      </c>
      <c r="O59" s="8"/>
      <c r="P59" s="8"/>
      <c r="Q59" s="26"/>
      <c r="R59" s="26"/>
      <c r="S59" s="13">
        <v>616000</v>
      </c>
      <c r="T59" s="13">
        <v>616000</v>
      </c>
      <c r="U59" s="66">
        <v>2023</v>
      </c>
    </row>
    <row r="60" spans="1:21" s="30" customFormat="1" ht="96.75" customHeight="1">
      <c r="A60" s="61" t="s">
        <v>282</v>
      </c>
      <c r="B60" s="84" t="s">
        <v>98</v>
      </c>
      <c r="C60" s="8" t="s">
        <v>100</v>
      </c>
      <c r="D60" s="8" t="s">
        <v>50</v>
      </c>
      <c r="E60" s="9" t="s">
        <v>149</v>
      </c>
      <c r="F60" s="8" t="s">
        <v>150</v>
      </c>
      <c r="G60" s="8" t="s">
        <v>184</v>
      </c>
      <c r="H60" s="8" t="s">
        <v>21</v>
      </c>
      <c r="I60" s="8" t="s">
        <v>196</v>
      </c>
      <c r="J60" s="10" t="s">
        <v>200</v>
      </c>
      <c r="K60" s="8" t="s">
        <v>209</v>
      </c>
      <c r="L60" s="8"/>
      <c r="M60" s="8" t="s">
        <v>217</v>
      </c>
      <c r="N60" s="14" t="s">
        <v>229</v>
      </c>
      <c r="O60" s="8"/>
      <c r="P60" s="8"/>
      <c r="Q60" s="26"/>
      <c r="R60" s="26"/>
      <c r="S60" s="13">
        <v>15400</v>
      </c>
      <c r="T60" s="13">
        <v>15400</v>
      </c>
      <c r="U60" s="66">
        <v>2023</v>
      </c>
    </row>
    <row r="61" spans="1:21" s="30" customFormat="1" ht="103.5" customHeight="1">
      <c r="A61" s="61" t="s">
        <v>283</v>
      </c>
      <c r="B61" s="84" t="s">
        <v>98</v>
      </c>
      <c r="C61" s="8" t="s">
        <v>100</v>
      </c>
      <c r="D61" s="8" t="s">
        <v>50</v>
      </c>
      <c r="E61" s="9" t="s">
        <v>149</v>
      </c>
      <c r="F61" s="8" t="s">
        <v>150</v>
      </c>
      <c r="G61" s="8" t="s">
        <v>185</v>
      </c>
      <c r="H61" s="8" t="s">
        <v>21</v>
      </c>
      <c r="I61" s="8" t="s">
        <v>196</v>
      </c>
      <c r="J61" s="10" t="s">
        <v>206</v>
      </c>
      <c r="K61" s="8" t="s">
        <v>209</v>
      </c>
      <c r="L61" s="8"/>
      <c r="M61" s="8" t="s">
        <v>226</v>
      </c>
      <c r="N61" s="14" t="s">
        <v>229</v>
      </c>
      <c r="O61" s="8"/>
      <c r="P61" s="8"/>
      <c r="Q61" s="26"/>
      <c r="R61" s="26"/>
      <c r="S61" s="13">
        <v>38500</v>
      </c>
      <c r="T61" s="13">
        <v>38500</v>
      </c>
      <c r="U61" s="66">
        <v>2023</v>
      </c>
    </row>
    <row r="62" spans="1:21" s="30" customFormat="1" ht="111.75" customHeight="1">
      <c r="A62" s="61" t="s">
        <v>284</v>
      </c>
      <c r="B62" s="84" t="s">
        <v>98</v>
      </c>
      <c r="C62" s="8" t="s">
        <v>100</v>
      </c>
      <c r="D62" s="8" t="s">
        <v>50</v>
      </c>
      <c r="E62" s="9" t="s">
        <v>149</v>
      </c>
      <c r="F62" s="8" t="s">
        <v>150</v>
      </c>
      <c r="G62" s="8" t="s">
        <v>186</v>
      </c>
      <c r="H62" s="8" t="s">
        <v>21</v>
      </c>
      <c r="I62" s="8" t="s">
        <v>196</v>
      </c>
      <c r="J62" s="10" t="s">
        <v>207</v>
      </c>
      <c r="K62" s="8" t="s">
        <v>209</v>
      </c>
      <c r="L62" s="8"/>
      <c r="M62" s="8" t="s">
        <v>227</v>
      </c>
      <c r="N62" s="14" t="s">
        <v>229</v>
      </c>
      <c r="O62" s="8"/>
      <c r="P62" s="8"/>
      <c r="Q62" s="26"/>
      <c r="R62" s="26"/>
      <c r="S62" s="13">
        <v>63140</v>
      </c>
      <c r="T62" s="13">
        <v>63140</v>
      </c>
      <c r="U62" s="66">
        <v>2023</v>
      </c>
    </row>
    <row r="63" spans="1:21" s="30" customFormat="1" ht="133.5" customHeight="1">
      <c r="A63" s="61" t="s">
        <v>285</v>
      </c>
      <c r="B63" s="84" t="s">
        <v>98</v>
      </c>
      <c r="C63" s="8" t="s">
        <v>100</v>
      </c>
      <c r="D63" s="8" t="s">
        <v>49</v>
      </c>
      <c r="E63" s="9" t="s">
        <v>146</v>
      </c>
      <c r="F63" s="8" t="s">
        <v>147</v>
      </c>
      <c r="G63" s="8" t="s">
        <v>187</v>
      </c>
      <c r="H63" s="8" t="s">
        <v>21</v>
      </c>
      <c r="I63" s="8" t="s">
        <v>196</v>
      </c>
      <c r="J63" s="50" t="s">
        <v>198</v>
      </c>
      <c r="K63" s="8" t="s">
        <v>210</v>
      </c>
      <c r="L63" s="8"/>
      <c r="M63" s="48" t="s">
        <v>218</v>
      </c>
      <c r="N63" s="8" t="s">
        <v>232</v>
      </c>
      <c r="O63" s="8"/>
      <c r="P63" s="8"/>
      <c r="Q63" s="26"/>
      <c r="R63" s="26"/>
      <c r="S63" s="13">
        <v>1078000</v>
      </c>
      <c r="T63" s="13">
        <v>1078000</v>
      </c>
      <c r="U63" s="66">
        <v>2023</v>
      </c>
    </row>
    <row r="64" spans="1:21" s="30" customFormat="1" ht="99" customHeight="1">
      <c r="A64" s="61" t="s">
        <v>286</v>
      </c>
      <c r="B64" s="84" t="s">
        <v>98</v>
      </c>
      <c r="C64" s="8" t="s">
        <v>100</v>
      </c>
      <c r="D64" s="8" t="s">
        <v>55</v>
      </c>
      <c r="E64" s="9" t="s">
        <v>158</v>
      </c>
      <c r="F64" s="8" t="s">
        <v>159</v>
      </c>
      <c r="G64" s="8"/>
      <c r="H64" s="8" t="s">
        <v>21</v>
      </c>
      <c r="I64" s="8" t="s">
        <v>196</v>
      </c>
      <c r="J64" s="50" t="s">
        <v>198</v>
      </c>
      <c r="K64" s="8" t="s">
        <v>210</v>
      </c>
      <c r="L64" s="8"/>
      <c r="M64" s="48" t="s">
        <v>218</v>
      </c>
      <c r="N64" s="8" t="s">
        <v>232</v>
      </c>
      <c r="O64" s="8"/>
      <c r="P64" s="8"/>
      <c r="Q64" s="26"/>
      <c r="R64" s="26"/>
      <c r="S64" s="13">
        <v>365904</v>
      </c>
      <c r="T64" s="13">
        <v>365904</v>
      </c>
      <c r="U64" s="66">
        <v>2023</v>
      </c>
    </row>
    <row r="65" spans="1:21" s="30" customFormat="1" ht="47.25">
      <c r="A65" s="61" t="s">
        <v>287</v>
      </c>
      <c r="B65" s="84" t="s">
        <v>98</v>
      </c>
      <c r="C65" s="8" t="s">
        <v>100</v>
      </c>
      <c r="D65" s="8" t="s">
        <v>47</v>
      </c>
      <c r="E65" s="9" t="s">
        <v>142</v>
      </c>
      <c r="F65" s="8" t="s">
        <v>142</v>
      </c>
      <c r="G65" s="8" t="s">
        <v>188</v>
      </c>
      <c r="H65" s="8" t="s">
        <v>21</v>
      </c>
      <c r="I65" s="8" t="s">
        <v>196</v>
      </c>
      <c r="J65" s="45" t="s">
        <v>203</v>
      </c>
      <c r="K65" s="8" t="s">
        <v>209</v>
      </c>
      <c r="L65" s="8"/>
      <c r="M65" s="48" t="s">
        <v>218</v>
      </c>
      <c r="N65" s="31" t="s">
        <v>229</v>
      </c>
      <c r="O65" s="8"/>
      <c r="P65" s="8"/>
      <c r="Q65" s="26"/>
      <c r="R65" s="26"/>
      <c r="S65" s="13">
        <v>184800</v>
      </c>
      <c r="T65" s="13">
        <v>184800</v>
      </c>
      <c r="U65" s="66">
        <v>2023</v>
      </c>
    </row>
    <row r="66" spans="1:21" s="30" customFormat="1" ht="47.25" customHeight="1">
      <c r="A66" s="61" t="s">
        <v>288</v>
      </c>
      <c r="B66" s="84" t="s">
        <v>98</v>
      </c>
      <c r="C66" s="8" t="s">
        <v>100</v>
      </c>
      <c r="D66" s="8" t="s">
        <v>59</v>
      </c>
      <c r="E66" s="9" t="s">
        <v>169</v>
      </c>
      <c r="F66" s="8" t="s">
        <v>169</v>
      </c>
      <c r="G66" s="8" t="s">
        <v>189</v>
      </c>
      <c r="H66" s="8" t="s">
        <v>21</v>
      </c>
      <c r="I66" s="8" t="s">
        <v>196</v>
      </c>
      <c r="J66" s="50" t="s">
        <v>198</v>
      </c>
      <c r="K66" s="8" t="s">
        <v>209</v>
      </c>
      <c r="L66" s="8"/>
      <c r="M66" s="48" t="s">
        <v>218</v>
      </c>
      <c r="N66" s="8" t="s">
        <v>232</v>
      </c>
      <c r="O66" s="8"/>
      <c r="P66" s="8"/>
      <c r="Q66" s="26"/>
      <c r="R66" s="26"/>
      <c r="S66" s="13">
        <v>231000</v>
      </c>
      <c r="T66" s="13">
        <v>231000</v>
      </c>
      <c r="U66" s="66">
        <v>2023</v>
      </c>
    </row>
    <row r="67" spans="1:21" s="30" customFormat="1" ht="103.5" customHeight="1">
      <c r="A67" s="61" t="s">
        <v>289</v>
      </c>
      <c r="B67" s="84" t="s">
        <v>98</v>
      </c>
      <c r="C67" s="8" t="s">
        <v>100</v>
      </c>
      <c r="D67" s="8" t="s">
        <v>57</v>
      </c>
      <c r="E67" s="9" t="s">
        <v>164</v>
      </c>
      <c r="F67" s="8" t="s">
        <v>164</v>
      </c>
      <c r="G67" s="8" t="s">
        <v>190</v>
      </c>
      <c r="H67" s="8" t="s">
        <v>21</v>
      </c>
      <c r="I67" s="8" t="s">
        <v>196</v>
      </c>
      <c r="J67" s="50" t="s">
        <v>198</v>
      </c>
      <c r="K67" s="8" t="s">
        <v>210</v>
      </c>
      <c r="L67" s="8"/>
      <c r="M67" s="48" t="s">
        <v>218</v>
      </c>
      <c r="N67" s="14" t="s">
        <v>232</v>
      </c>
      <c r="O67" s="8"/>
      <c r="P67" s="8"/>
      <c r="Q67" s="26"/>
      <c r="R67" s="26"/>
      <c r="S67" s="13">
        <v>9933000</v>
      </c>
      <c r="T67" s="13">
        <v>9933000</v>
      </c>
      <c r="U67" s="66">
        <v>2023</v>
      </c>
    </row>
    <row r="68" spans="1:21" s="30" customFormat="1" ht="78.75">
      <c r="A68" s="61" t="s">
        <v>290</v>
      </c>
      <c r="B68" s="84" t="s">
        <v>98</v>
      </c>
      <c r="C68" s="8" t="s">
        <v>100</v>
      </c>
      <c r="D68" s="8" t="s">
        <v>73</v>
      </c>
      <c r="E68" s="9" t="s">
        <v>191</v>
      </c>
      <c r="F68" s="8" t="s">
        <v>191</v>
      </c>
      <c r="G68" s="14" t="s">
        <v>192</v>
      </c>
      <c r="H68" s="8">
        <v>750000000</v>
      </c>
      <c r="I68" s="8" t="s">
        <v>196</v>
      </c>
      <c r="J68" s="50" t="s">
        <v>198</v>
      </c>
      <c r="K68" s="8" t="s">
        <v>211</v>
      </c>
      <c r="L68" s="8"/>
      <c r="M68" s="48" t="s">
        <v>218</v>
      </c>
      <c r="N68" s="8" t="s">
        <v>232</v>
      </c>
      <c r="O68" s="8"/>
      <c r="P68" s="8"/>
      <c r="Q68" s="26"/>
      <c r="R68" s="26"/>
      <c r="S68" s="13">
        <v>7315000</v>
      </c>
      <c r="T68" s="13">
        <v>7315000</v>
      </c>
      <c r="U68" s="66">
        <v>2023</v>
      </c>
    </row>
    <row r="69" spans="1:21" s="30" customFormat="1" ht="97.5" customHeight="1">
      <c r="A69" s="61" t="s">
        <v>291</v>
      </c>
      <c r="B69" s="84" t="s">
        <v>98</v>
      </c>
      <c r="C69" s="8" t="s">
        <v>100</v>
      </c>
      <c r="D69" s="8" t="s">
        <v>74</v>
      </c>
      <c r="E69" s="9" t="s">
        <v>193</v>
      </c>
      <c r="F69" s="8" t="s">
        <v>193</v>
      </c>
      <c r="G69" s="14" t="s">
        <v>194</v>
      </c>
      <c r="H69" s="8">
        <v>750000000</v>
      </c>
      <c r="I69" s="8" t="s">
        <v>196</v>
      </c>
      <c r="J69" s="18" t="s">
        <v>70</v>
      </c>
      <c r="K69" s="8" t="s">
        <v>210</v>
      </c>
      <c r="L69" s="8"/>
      <c r="M69" s="31" t="s">
        <v>228</v>
      </c>
      <c r="N69" s="8" t="s">
        <v>231</v>
      </c>
      <c r="O69" s="8"/>
      <c r="P69" s="8"/>
      <c r="Q69" s="26"/>
      <c r="R69" s="26"/>
      <c r="S69" s="13">
        <v>61600</v>
      </c>
      <c r="T69" s="13">
        <v>61600</v>
      </c>
      <c r="U69" s="66">
        <v>2023</v>
      </c>
    </row>
    <row r="70" spans="1:21" s="30" customFormat="1" ht="96.75" customHeight="1">
      <c r="A70" s="61" t="s">
        <v>292</v>
      </c>
      <c r="B70" s="104" t="s">
        <v>98</v>
      </c>
      <c r="C70" s="8" t="s">
        <v>100</v>
      </c>
      <c r="D70" s="8" t="s">
        <v>74</v>
      </c>
      <c r="E70" s="9" t="s">
        <v>193</v>
      </c>
      <c r="F70" s="8" t="s">
        <v>193</v>
      </c>
      <c r="G70" s="14" t="s">
        <v>195</v>
      </c>
      <c r="H70" s="8">
        <v>750000000</v>
      </c>
      <c r="I70" s="8" t="s">
        <v>196</v>
      </c>
      <c r="J70" s="18" t="s">
        <v>205</v>
      </c>
      <c r="K70" s="8" t="s">
        <v>210</v>
      </c>
      <c r="L70" s="8"/>
      <c r="M70" s="31" t="s">
        <v>228</v>
      </c>
      <c r="N70" s="8" t="s">
        <v>231</v>
      </c>
      <c r="O70" s="8"/>
      <c r="P70" s="8"/>
      <c r="Q70" s="26"/>
      <c r="R70" s="26"/>
      <c r="S70" s="13">
        <v>69300</v>
      </c>
      <c r="T70" s="13">
        <v>69300</v>
      </c>
      <c r="U70" s="66">
        <v>2023</v>
      </c>
    </row>
    <row r="71" spans="1:21" s="30" customFormat="1" ht="144" customHeight="1">
      <c r="A71" s="114" t="s">
        <v>293</v>
      </c>
      <c r="B71" s="112" t="s">
        <v>98</v>
      </c>
      <c r="C71" s="105" t="s">
        <v>100</v>
      </c>
      <c r="D71" s="105" t="s">
        <v>52</v>
      </c>
      <c r="E71" s="106" t="s">
        <v>153</v>
      </c>
      <c r="F71" s="105" t="s">
        <v>153</v>
      </c>
      <c r="G71" s="105" t="s">
        <v>154</v>
      </c>
      <c r="H71" s="105" t="s">
        <v>21</v>
      </c>
      <c r="I71" s="105" t="s">
        <v>196</v>
      </c>
      <c r="J71" s="107" t="s">
        <v>198</v>
      </c>
      <c r="K71" s="105" t="s">
        <v>209</v>
      </c>
      <c r="L71" s="105"/>
      <c r="M71" s="55" t="s">
        <v>218</v>
      </c>
      <c r="N71" s="105" t="s">
        <v>232</v>
      </c>
      <c r="O71" s="105"/>
      <c r="P71" s="105"/>
      <c r="Q71" s="108"/>
      <c r="R71" s="108"/>
      <c r="S71" s="109">
        <v>508200</v>
      </c>
      <c r="T71" s="109">
        <v>508200</v>
      </c>
      <c r="U71" s="110">
        <v>2023</v>
      </c>
    </row>
    <row r="72" spans="1:21" s="30" customFormat="1" ht="47.25">
      <c r="A72" s="115" t="s">
        <v>302</v>
      </c>
      <c r="B72" s="116" t="s">
        <v>98</v>
      </c>
      <c r="C72" s="105" t="s">
        <v>303</v>
      </c>
      <c r="D72" s="117" t="s">
        <v>304</v>
      </c>
      <c r="E72" s="106" t="s">
        <v>305</v>
      </c>
      <c r="F72" s="105" t="s">
        <v>305</v>
      </c>
      <c r="G72" s="105"/>
      <c r="H72" s="105" t="s">
        <v>21</v>
      </c>
      <c r="I72" s="105" t="s">
        <v>196</v>
      </c>
      <c r="J72" s="53" t="s">
        <v>203</v>
      </c>
      <c r="K72" s="105" t="s">
        <v>196</v>
      </c>
      <c r="L72" s="105"/>
      <c r="M72" s="55" t="s">
        <v>218</v>
      </c>
      <c r="N72" s="105" t="s">
        <v>232</v>
      </c>
      <c r="O72" s="105"/>
      <c r="P72" s="105"/>
      <c r="Q72" s="108"/>
      <c r="R72" s="108"/>
      <c r="S72" s="109">
        <v>21191100</v>
      </c>
      <c r="T72" s="109">
        <v>23734032</v>
      </c>
      <c r="U72" s="118"/>
    </row>
    <row r="73" spans="1:21" s="30" customFormat="1" ht="77.25" customHeight="1">
      <c r="A73" s="111" t="s">
        <v>306</v>
      </c>
      <c r="B73" s="112" t="s">
        <v>98</v>
      </c>
      <c r="C73" s="8" t="s">
        <v>307</v>
      </c>
      <c r="D73" s="58" t="s">
        <v>308</v>
      </c>
      <c r="E73" s="9" t="s">
        <v>309</v>
      </c>
      <c r="F73" s="8" t="s">
        <v>309</v>
      </c>
      <c r="G73" s="8" t="s">
        <v>310</v>
      </c>
      <c r="H73" s="8" t="s">
        <v>21</v>
      </c>
      <c r="I73" s="8" t="s">
        <v>196</v>
      </c>
      <c r="J73" s="18" t="s">
        <v>205</v>
      </c>
      <c r="K73" s="58" t="s">
        <v>197</v>
      </c>
      <c r="L73" s="8"/>
      <c r="M73" s="48" t="s">
        <v>311</v>
      </c>
      <c r="N73" s="14" t="s">
        <v>229</v>
      </c>
      <c r="O73" s="8"/>
      <c r="P73" s="8"/>
      <c r="Q73" s="26"/>
      <c r="R73" s="26"/>
      <c r="S73" s="13">
        <v>2051280</v>
      </c>
      <c r="T73" s="13">
        <v>2051280</v>
      </c>
      <c r="U73" s="113"/>
    </row>
    <row r="74" spans="1:21" s="1" customFormat="1" ht="16.5" thickBot="1">
      <c r="A74" s="19" t="s">
        <v>299</v>
      </c>
      <c r="B74" s="27"/>
      <c r="C74" s="68"/>
      <c r="D74" s="68"/>
      <c r="E74" s="68"/>
      <c r="F74" s="68"/>
      <c r="G74" s="68"/>
      <c r="H74" s="68"/>
      <c r="I74" s="68"/>
      <c r="J74" s="68"/>
      <c r="K74" s="78"/>
      <c r="L74" s="68"/>
      <c r="M74" s="68"/>
      <c r="N74" s="68"/>
      <c r="O74" s="68"/>
      <c r="P74" s="68"/>
      <c r="Q74" s="69"/>
      <c r="R74" s="27"/>
      <c r="S74" s="28">
        <f>SUM(S32:S73)</f>
        <v>1365733702.95</v>
      </c>
      <c r="T74" s="28">
        <f>SUM(T32:T73)</f>
        <v>1374705205.95</v>
      </c>
      <c r="U74" s="29"/>
    </row>
    <row r="75" spans="1:21" s="1" customFormat="1" ht="24" customHeight="1" thickBot="1">
      <c r="A75" s="137" t="s">
        <v>300</v>
      </c>
      <c r="B75" s="138"/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19">
        <f>S24+S30+S74</f>
        <v>1374055170.45</v>
      </c>
      <c r="T75" s="119">
        <f>T24+T30+T74</f>
        <v>1383026673.45</v>
      </c>
      <c r="U75" s="120"/>
    </row>
    <row r="76" spans="1:21" s="1" customFormat="1" ht="15.75">
      <c r="A76" s="2"/>
      <c r="K76" s="76"/>
      <c r="R76" s="126"/>
      <c r="S76" s="126"/>
      <c r="T76" s="126"/>
      <c r="U76" s="126"/>
    </row>
    <row r="77" spans="11:21" s="1" customFormat="1" ht="15.75">
      <c r="K77" s="76"/>
      <c r="R77" s="127"/>
      <c r="S77" s="127"/>
      <c r="T77" s="127"/>
      <c r="U77" s="127"/>
    </row>
    <row r="78" spans="1:15" ht="15.7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79"/>
      <c r="L78" s="32"/>
      <c r="M78" s="33"/>
      <c r="N78" s="32"/>
      <c r="O78" s="32"/>
    </row>
    <row r="79" ht="63.75" customHeight="1">
      <c r="A79" s="103" t="s">
        <v>301</v>
      </c>
    </row>
    <row r="80" ht="39" customHeight="1">
      <c r="S80" s="74"/>
    </row>
  </sheetData>
  <sheetProtection/>
  <mergeCells count="9">
    <mergeCell ref="O1:U1"/>
    <mergeCell ref="O2:U2"/>
    <mergeCell ref="R76:U76"/>
    <mergeCell ref="R77:U77"/>
    <mergeCell ref="A31:U31"/>
    <mergeCell ref="A11:U11"/>
    <mergeCell ref="A25:U25"/>
    <mergeCell ref="A75:R75"/>
    <mergeCell ref="A5:U5"/>
  </mergeCells>
  <printOptions/>
  <pageMargins left="0.3937007874015748" right="0.1968503937007874" top="0.3937007874015748" bottom="0.3937007874015748" header="0" footer="0"/>
  <pageSetup fitToHeight="0" fitToWidth="1" horizontalDpi="600" verticalDpi="600" orientation="landscape" pageOrder="overThenDown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puki</dc:creator>
  <cp:keywords/>
  <dc:description/>
  <cp:lastModifiedBy>Kalmas S. Beisembayev</cp:lastModifiedBy>
  <cp:lastPrinted>2023-01-23T11:00:36Z</cp:lastPrinted>
  <dcterms:created xsi:type="dcterms:W3CDTF">2020-09-01T13:33:04Z</dcterms:created>
  <dcterms:modified xsi:type="dcterms:W3CDTF">2023-01-26T10:44:07Z</dcterms:modified>
  <cp:category/>
  <cp:version/>
  <cp:contentType/>
  <cp:contentStatus/>
</cp:coreProperties>
</file>