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0" windowHeight="48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<sst xmlns="http://schemas.openxmlformats.org/spreadsheetml/2006/main" count="823" uniqueCount="395">
  <si>
    <r>
      <rPr>
        <sz val="12"/>
        <rFont val="Times New Roman"/>
        <family val="1"/>
      </rPr>
      <t>р/с №</t>
    </r>
  </si>
  <si>
    <r>
      <rPr>
        <sz val="12"/>
        <rFont val="Times New Roman"/>
        <family val="1"/>
      </rPr>
      <t>Ұйымның атауы</t>
    </r>
  </si>
  <si>
    <r>
      <rPr>
        <sz val="12"/>
        <rFont val="Times New Roman"/>
        <family val="1"/>
      </rPr>
      <t>Бюджеттің баптары</t>
    </r>
  </si>
  <si>
    <r>
      <rPr>
        <sz val="12"/>
        <rFont val="Times New Roman"/>
        <family val="1"/>
      </rPr>
      <t>ТЖҚ коды</t>
    </r>
  </si>
  <si>
    <r>
      <rPr>
        <sz val="12"/>
        <rFont val="Times New Roman"/>
        <family val="1"/>
      </rPr>
      <t>Сатып алынатын тауарлар, жұмыстар мен қызметтердің атауы</t>
    </r>
  </si>
  <si>
    <r>
      <rPr>
        <sz val="12"/>
        <rFont val="Times New Roman"/>
        <family val="1"/>
      </rPr>
      <t>ҚР СТ, МЕМСТ, ТШ және т. б. көрсете отырып, тауарлардың, жұмыстардың және көрсетілетін қызметтердің қысқаша сипаттамасы (сипаттамасы)</t>
    </r>
  </si>
  <si>
    <r>
      <rPr>
        <sz val="12"/>
        <rFont val="Times New Roman"/>
        <family val="1"/>
      </rPr>
      <t>Қосымша сипаттамасы</t>
    </r>
  </si>
  <si>
    <r>
      <rPr>
        <sz val="12"/>
        <rFont val="Times New Roman"/>
        <family val="1"/>
      </rPr>
      <t>КАТО коды сатып алуды жүзеге асыру орындары</t>
    </r>
  </si>
  <si>
    <r>
      <rPr>
        <sz val="12"/>
        <rFont val="Times New Roman"/>
        <family val="1"/>
      </rPr>
      <t>Сатып алуды жүзеге асыру орны (мекенжайы)</t>
    </r>
  </si>
  <si>
    <r>
      <rPr>
        <sz val="12"/>
        <rFont val="Times New Roman"/>
        <family val="1"/>
      </rPr>
      <t>Сатып алуды жүзеге асыру мерзімі (өткізудің болжалды күні/айы)</t>
    </r>
  </si>
  <si>
    <r>
      <rPr>
        <sz val="12"/>
        <rFont val="Times New Roman"/>
        <family val="1"/>
      </rPr>
      <t>Тауарды жеткізу, жұмыстарды орындау, қызметтерді көрсету өңірі, орны</t>
    </r>
  </si>
  <si>
    <r>
      <rPr>
        <sz val="12"/>
        <rFont val="Times New Roman"/>
        <family val="1"/>
      </rPr>
      <t>ИНКОТЕРМС 2010 бойынша жеткізу шарттары</t>
    </r>
  </si>
  <si>
    <r>
      <rPr>
        <sz val="12"/>
        <rFont val="Times New Roman"/>
        <family val="1"/>
      </rPr>
      <t>Тауарларды жеткізу, жұмыстарды орындау, қызметтерді көрсету мерзімдері және кестесі</t>
    </r>
  </si>
  <si>
    <r>
      <rPr>
        <sz val="12"/>
        <rFont val="Times New Roman"/>
        <family val="1"/>
      </rPr>
      <t>Төлем шарттары (аванстық төлем мөлшері), %</t>
    </r>
  </si>
  <si>
    <r>
      <rPr>
        <sz val="12"/>
        <rFont val="Times New Roman"/>
        <family val="1"/>
      </rPr>
      <t>МКЕИ бойынша өлшем бірлік коды</t>
    </r>
  </si>
  <si>
    <r>
      <rPr>
        <sz val="12"/>
        <rFont val="Times New Roman"/>
        <family val="1"/>
      </rPr>
      <t>Өлшем бірлігі</t>
    </r>
  </si>
  <si>
    <r>
      <rPr>
        <sz val="12"/>
        <rFont val="Times New Roman"/>
        <family val="1"/>
      </rPr>
      <t>Саны, көлемі</t>
    </r>
  </si>
  <si>
    <r>
      <rPr>
        <sz val="12"/>
        <rFont val="Times New Roman"/>
        <family val="1"/>
      </rPr>
      <t>Бірлігі үшін маркетингтік баға, ҚҚС-ны есептемегенде теңге</t>
    </r>
  </si>
  <si>
    <r>
      <rPr>
        <sz val="12"/>
        <rFont val="Times New Roman"/>
        <family val="1"/>
      </rPr>
      <t>ҚҚС-ны есептемегенде ТЖҚ сатып алу үшін жоспарланатын сома, теңге</t>
    </r>
  </si>
  <si>
    <r>
      <rPr>
        <sz val="12"/>
        <rFont val="Times New Roman"/>
        <family val="1"/>
      </rPr>
      <t>ҚҚС-мен ТЖҚ сатып алуға жоспарланатын сома, теңге</t>
    </r>
  </si>
  <si>
    <r>
      <rPr>
        <sz val="12"/>
        <rFont val="Times New Roman"/>
        <family val="1"/>
      </rPr>
      <t>Сатып алған жылы</t>
    </r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</si>
  <si>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</si>
  <si>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</si>
  <si>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</si>
  <si>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</si>
  <si>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sz val="12"/>
        <rFont val="Times New Roman"/>
        <family val="1"/>
      </rPr>
      <t>5</t>
    </r>
  </si>
  <si>
    <r>
      <rPr>
        <sz val="12"/>
        <rFont val="Times New Roman"/>
        <family val="1"/>
      </rPr>
      <t>6</t>
    </r>
  </si>
  <si>
    <r>
      <rPr>
        <sz val="12"/>
        <rFont val="Times New Roman"/>
        <family val="1"/>
      </rPr>
      <t>7</t>
    </r>
  </si>
  <si>
    <r>
      <rPr>
        <b/>
        <sz val="12"/>
        <rFont val="Times New Roman"/>
        <family val="1"/>
      </rPr>
      <t>Тауарлар</t>
    </r>
  </si>
  <si>
    <r>
      <rPr>
        <sz val="12"/>
        <rFont val="Times New Roman"/>
        <family val="1"/>
      </rPr>
      <t xml:space="preserve"> "ҚазРосГаз" жауапкершілігі шектеулі серіктестігі</t>
    </r>
  </si>
  <si>
    <r>
      <rPr>
        <sz val="12"/>
        <rFont val="Times New Roman"/>
        <family val="1"/>
      </rPr>
      <t>Орынбор қаласындағы Филиал бойынша шығыстар</t>
    </r>
  </si>
  <si>
    <r>
      <rPr>
        <sz val="12"/>
        <rFont val="Times New Roman"/>
        <family val="1"/>
      </rPr>
      <t>192021.550.000000</t>
    </r>
  </si>
  <si>
    <r>
      <rPr>
        <sz val="12"/>
        <rFont val="Times New Roman"/>
        <family val="1"/>
      </rPr>
      <t>Ұшқынды тұтандырылатын қозғалтқыштарға арналған бензин</t>
    </r>
  </si>
  <si>
    <r>
      <rPr>
        <sz val="12"/>
        <rFont val="Times New Roman"/>
        <family val="1"/>
      </rPr>
      <t>АИ-95 маркасы</t>
    </r>
  </si>
  <si>
    <r>
      <rPr>
        <sz val="12"/>
        <rFont val="Times New Roman"/>
        <family val="1"/>
      </rPr>
      <t>750000000</t>
    </r>
  </si>
  <si>
    <r>
      <rPr>
        <sz val="12"/>
        <rFont val="Times New Roman"/>
        <family val="1"/>
      </rPr>
      <t>Алматы қ., Байзақов к-сі, 280</t>
    </r>
  </si>
  <si>
    <r>
      <rPr>
        <sz val="12"/>
        <rFont val="Times New Roman"/>
        <family val="1"/>
      </rPr>
      <t>Ресей Федерациясы, Орынбор қ.</t>
    </r>
  </si>
  <si>
    <r>
      <rPr>
        <sz val="12"/>
        <rFont val="Times New Roman"/>
        <family val="1"/>
      </rPr>
      <t>DDP</t>
    </r>
  </si>
  <si>
    <r>
      <rPr>
        <sz val="12"/>
        <rFont val="Times New Roman"/>
        <family val="1"/>
      </rPr>
      <t>112</t>
    </r>
  </si>
  <si>
    <r>
      <rPr>
        <sz val="12"/>
        <rFont val="Times New Roman"/>
        <family val="1"/>
      </rPr>
      <t>Литр (текше дм.)</t>
    </r>
  </si>
  <si>
    <r>
      <rPr>
        <sz val="12"/>
        <rFont val="Times New Roman"/>
        <family val="1"/>
      </rPr>
      <t>329959.900.000082</t>
    </r>
  </si>
  <si>
    <r>
      <rPr>
        <sz val="12"/>
        <rFont val="Times New Roman"/>
        <family val="1"/>
      </rPr>
      <t>Скотч</t>
    </r>
  </si>
  <si>
    <r>
      <rPr>
        <sz val="12"/>
        <rFont val="Times New Roman"/>
        <family val="1"/>
      </rPr>
      <t>полипропиленді</t>
    </r>
  </si>
  <si>
    <r>
      <rPr>
        <sz val="12"/>
        <rFont val="Times New Roman"/>
        <family val="1"/>
      </rPr>
      <t>Ресей Федерациясы, Орынбор қ., Маршал Жуков к-сі, 3-үй, 4-офис</t>
    </r>
  </si>
  <si>
    <r>
      <rPr>
        <sz val="12"/>
        <rFont val="Times New Roman"/>
        <family val="1"/>
      </rPr>
      <t>796</t>
    </r>
  </si>
  <si>
    <r>
      <rPr>
        <sz val="12"/>
        <rFont val="Times New Roman"/>
        <family val="1"/>
      </rPr>
      <t>дана</t>
    </r>
  </si>
  <si>
    <r>
      <rPr>
        <sz val="12"/>
        <rFont val="Times New Roman"/>
        <family val="1"/>
      </rPr>
      <t>620129.000.000002</t>
    </r>
  </si>
  <si>
    <r>
      <rPr>
        <sz val="12"/>
        <rFont val="Times New Roman"/>
        <family val="1"/>
      </rPr>
      <t>Лицензия</t>
    </r>
  </si>
  <si>
    <r>
      <rPr>
        <sz val="12"/>
        <rFont val="Times New Roman"/>
        <family val="1"/>
      </rPr>
      <t>бағдарламалық өнімге (лицензия беру жөніндегі қызметтерден басқа)</t>
    </r>
  </si>
  <si>
    <r>
      <rPr>
        <sz val="12"/>
        <rFont val="Times New Roman"/>
        <family val="1"/>
      </rPr>
      <t>Нұсқа: вирусқа қарсы</t>
    </r>
  </si>
  <si>
    <r>
      <rPr>
        <sz val="12"/>
        <rFont val="Times New Roman"/>
        <family val="1"/>
      </rPr>
      <t>172313.500.000008</t>
    </r>
  </si>
  <si>
    <r>
      <rPr>
        <sz val="12"/>
        <rFont val="Times New Roman"/>
        <family val="1"/>
      </rPr>
      <t>Папка</t>
    </r>
  </si>
  <si>
    <r>
      <rPr>
        <sz val="12"/>
        <rFont val="Times New Roman"/>
        <family val="1"/>
      </rPr>
      <t>жылтырлатылған картоннан, А4 форматы</t>
    </r>
  </si>
  <si>
    <r>
      <rPr>
        <sz val="12"/>
        <rFont val="Times New Roman"/>
        <family val="1"/>
      </rPr>
      <t>Қағаз: офистік жабдыққа арналған,  А4 (210 х 297мм) форматы, тығыздығы 80 г/м2, бумадағы парақтар саны 500 дана. "С" класы ағартқыш 146%.</t>
    </r>
  </si>
  <si>
    <r>
      <rPr>
        <sz val="12"/>
        <rFont val="Times New Roman"/>
        <family val="1"/>
      </rPr>
      <t>329912.130.000000</t>
    </r>
  </si>
  <si>
    <r>
      <rPr>
        <sz val="12"/>
        <rFont val="Times New Roman"/>
        <family val="1"/>
      </rPr>
      <t>Кеңселік қаламсап</t>
    </r>
  </si>
  <si>
    <r>
      <rPr>
        <sz val="12"/>
        <rFont val="Times New Roman"/>
        <family val="1"/>
      </rPr>
      <t>шарлы</t>
    </r>
  </si>
  <si>
    <r>
      <rPr>
        <sz val="12"/>
        <rFont val="Times New Roman"/>
        <family val="1"/>
      </rPr>
      <t>222925.700.000027</t>
    </r>
  </si>
  <si>
    <r>
      <rPr>
        <sz val="12"/>
        <rFont val="Times New Roman"/>
        <family val="1"/>
      </rPr>
      <t>пластикалық, А4 форматы</t>
    </r>
  </si>
  <si>
    <r>
      <rPr>
        <sz val="12"/>
        <rFont val="Times New Roman"/>
        <family val="1"/>
      </rPr>
      <t>Түрі: Тіркеуші папка; Материалы: картон, пвх.; Өлшемі 70 мм</t>
    </r>
  </si>
  <si>
    <r>
      <rPr>
        <sz val="12"/>
        <rFont val="Times New Roman"/>
        <family val="1"/>
      </rPr>
      <t>108222.900.000000</t>
    </r>
  </si>
  <si>
    <r>
      <rPr>
        <sz val="12"/>
        <rFont val="Times New Roman"/>
        <family val="1"/>
      </rPr>
      <t>Сыйлық жиынтығы</t>
    </r>
  </si>
  <si>
    <r>
      <rPr>
        <sz val="12"/>
        <rFont val="Times New Roman"/>
        <family val="1"/>
      </rPr>
      <t>тағамдық</t>
    </r>
  </si>
  <si>
    <r>
      <rPr>
        <sz val="12"/>
        <rFont val="Times New Roman"/>
        <family val="1"/>
      </rPr>
      <t>Жиынтүр: кәмпиттер мен тәттілер</t>
    </r>
  </si>
  <si>
    <r>
      <rPr>
        <sz val="12"/>
        <rFont val="Times New Roman"/>
        <family val="1"/>
      </rPr>
      <t>704</t>
    </r>
  </si>
  <si>
    <r>
      <rPr>
        <sz val="12"/>
        <rFont val="Times New Roman"/>
        <family val="1"/>
      </rPr>
      <t>Жиынтық</t>
    </r>
  </si>
  <si>
    <r>
      <rPr>
        <sz val="12"/>
        <rFont val="Times New Roman"/>
        <family val="1"/>
      </rPr>
      <t>205943.990.000005</t>
    </r>
  </si>
  <si>
    <r>
      <rPr>
        <sz val="12"/>
        <rFont val="Times New Roman"/>
        <family val="1"/>
      </rPr>
      <t>Сұйықтық</t>
    </r>
  </si>
  <si>
    <r>
      <rPr>
        <sz val="12"/>
        <rFont val="Times New Roman"/>
        <family val="1"/>
      </rPr>
      <t>ауаның қалыпты және төмендетілген температуралар кезінде автомобиль әйнектерін жууға арналған</t>
    </r>
  </si>
  <si>
    <r>
      <rPr>
        <b/>
        <sz val="12"/>
        <rFont val="Times New Roman"/>
        <family val="1"/>
      </rPr>
      <t>Тауарлар бойынша жиыны:</t>
    </r>
  </si>
  <si>
    <r>
      <rPr>
        <b/>
        <sz val="12"/>
        <rFont val="Times New Roman"/>
        <family val="1"/>
      </rPr>
      <t>Жұмыс</t>
    </r>
  </si>
  <si>
    <r>
      <rPr>
        <sz val="12"/>
        <rFont val="Times New Roman"/>
        <family val="1"/>
      </rPr>
      <t>292040.100.000001</t>
    </r>
  </si>
  <si>
    <r>
      <rPr>
        <sz val="12"/>
        <rFont val="Times New Roman"/>
        <family val="1"/>
      </rPr>
      <t>Автокөлік құралдарын жөндеу бойынша жұмыстар</t>
    </r>
  </si>
  <si>
    <r>
      <rPr>
        <sz val="12"/>
        <rFont val="Times New Roman"/>
        <family val="1"/>
      </rPr>
      <t>Автокөлік құралдарын/жүйелерін/тораптарды/агрегаттарды жөндеу бойынша жұмыстар</t>
    </r>
  </si>
  <si>
    <r>
      <rPr>
        <sz val="12"/>
        <rFont val="Times New Roman"/>
        <family val="1"/>
      </rPr>
      <t>Аралық: 100</t>
    </r>
  </si>
  <si>
    <r>
      <rPr>
        <sz val="12"/>
        <rFont val="Times New Roman"/>
        <family val="1"/>
      </rPr>
      <t>331111.000.000001</t>
    </r>
  </si>
  <si>
    <r>
      <rPr>
        <sz val="12"/>
        <rFont val="Times New Roman"/>
        <family val="1"/>
      </rPr>
      <t>Есіктерді/қақпаларды/турникеттік жүйелерді/қоршауларды жөндеу/реконструкциялау бойынша жұмыстар</t>
    </r>
  </si>
  <si>
    <r>
      <rPr>
        <sz val="12"/>
        <rFont val="Times New Roman"/>
        <family val="1"/>
      </rPr>
      <t>Қол жеткізуді бақылау және басқару жүйесін ағымдағы жөндеу</t>
    </r>
  </si>
  <si>
    <r>
      <rPr>
        <b/>
        <sz val="12"/>
        <rFont val="Times New Roman"/>
        <family val="1"/>
      </rPr>
      <t>Жұмыстар бойынша жиыны:</t>
    </r>
  </si>
  <si>
    <r>
      <rPr>
        <b/>
        <sz val="12"/>
        <rFont val="Times New Roman"/>
        <family val="1"/>
      </rPr>
      <t>Қызметтер</t>
    </r>
  </si>
  <si>
    <r>
      <rPr>
        <sz val="12"/>
        <rFont val="Times New Roman"/>
        <family val="1"/>
      </rPr>
      <t>Ресей Федерациясы</t>
    </r>
  </si>
  <si>
    <r>
      <rPr>
        <sz val="12"/>
        <rFont val="Times New Roman"/>
        <family val="1"/>
      </rPr>
      <t>811010.000.000000</t>
    </r>
  </si>
  <si>
    <r>
      <rPr>
        <sz val="12"/>
        <rFont val="Times New Roman"/>
        <family val="1"/>
      </rPr>
      <t>Ғимараттарды/құрылыстарды/үй-жайларды және іргелес аумақтарды күтіп ұстау жөніндегі қызметтер</t>
    </r>
  </si>
  <si>
    <r>
      <rPr>
        <sz val="12"/>
        <rFont val="Times New Roman"/>
        <family val="1"/>
      </rPr>
      <t>Ғимараттар/құрылыстар/үй-жайлардың және іргелес аумақтардың объектілерінің коммуналдық шаруашылық жүйелеріне техникалық/профилактикалық қызмет көрсету, жинау, ұсақ және шұғыл жөндеу</t>
    </r>
  </si>
  <si>
    <r>
      <rPr>
        <sz val="12"/>
        <rFont val="Times New Roman"/>
        <family val="1"/>
      </rPr>
      <t>Ресей Федерациясы, Орынбор облысы, Орынбор ауданы, Подгороднепокровский с/с, 26 км, Орынбор-Самара трассасы</t>
    </r>
  </si>
  <si>
    <r>
      <rPr>
        <sz val="12"/>
        <rFont val="Times New Roman"/>
        <family val="1"/>
      </rPr>
      <t>331219.203.000000</t>
    </r>
  </si>
  <si>
    <r>
      <rPr>
        <sz val="12"/>
        <rFont val="Times New Roman"/>
        <family val="1"/>
      </rPr>
      <t>Автокөлікті/арнайы техниканы жуу бойынша қызметтер</t>
    </r>
  </si>
  <si>
    <r>
      <rPr>
        <sz val="12"/>
        <rFont val="Times New Roman"/>
        <family val="1"/>
      </rPr>
      <t>749020.000.000011</t>
    </r>
  </si>
  <si>
    <r>
      <rPr>
        <sz val="12"/>
        <rFont val="Times New Roman"/>
        <family val="1"/>
      </rPr>
      <t>Автомобиль көлігі иелерінің азаматтық-құқықтық жауапкершілігін сақтандыру бойынша қызметтер</t>
    </r>
  </si>
  <si>
    <r>
      <rPr>
        <sz val="12"/>
        <rFont val="Times New Roman"/>
        <family val="1"/>
      </rPr>
      <t>Тойота автомобилінің ОСАГО</t>
    </r>
  </si>
  <si>
    <r>
      <rPr>
        <sz val="12"/>
        <rFont val="Times New Roman"/>
        <family val="1"/>
      </rPr>
      <t>620111.900.000002</t>
    </r>
  </si>
  <si>
    <r>
      <rPr>
        <sz val="12"/>
        <rFont val="Times New Roman"/>
        <family val="1"/>
      </rPr>
      <t>Бағдарламалық жасақтаманы түрлендіру бойынша қызметтер</t>
    </r>
  </si>
  <si>
    <r>
      <rPr>
        <sz val="12"/>
        <rFont val="Times New Roman"/>
        <family val="1"/>
      </rPr>
      <t>Тапсырыс берушінің талаптарына сәйкес бағдарламалық жасақтаманы өзгерту (түрлендіру) жөніндегі қызметтер</t>
    </r>
  </si>
  <si>
    <r>
      <rPr>
        <sz val="12"/>
        <rFont val="Times New Roman"/>
        <family val="1"/>
      </rPr>
      <t>"КонсультантПлюс" жүйесін пайдалана отырып, нормативтік-құқықтық базаны апта сайын жаңарту</t>
    </r>
  </si>
  <si>
    <r>
      <rPr>
        <sz val="12"/>
        <rFont val="Times New Roman"/>
        <family val="1"/>
      </rPr>
      <t>Басшылар мен мамандарды еңбекті қорғауға оқыту</t>
    </r>
  </si>
  <si>
    <r>
      <rPr>
        <sz val="12"/>
        <rFont val="Times New Roman"/>
        <family val="1"/>
      </rPr>
      <t>620920.000.000002</t>
    </r>
  </si>
  <si>
    <r>
      <rPr>
        <sz val="12"/>
        <rFont val="Times New Roman"/>
        <family val="1"/>
      </rPr>
      <t>Программалық-аппараттық кешенді әкімшілендіру және оларға техникалық қызмет көрсету бойынша қызметтер</t>
    </r>
  </si>
  <si>
    <r>
      <rPr>
        <sz val="12"/>
        <rFont val="Times New Roman"/>
        <family val="1"/>
      </rPr>
      <t>841212.030.000000</t>
    </r>
  </si>
  <si>
    <r>
      <rPr>
        <sz val="12"/>
        <rFont val="Times New Roman"/>
        <family val="1"/>
      </rPr>
      <t>Алдын ала, мерзімді және кезектен тыс  (жоспардан тыс) тексерулерді  қоса алғанда, персоналды медициналық тексеріп қарау бойынша қызметтер</t>
    </r>
  </si>
  <si>
    <r>
      <rPr>
        <sz val="12"/>
        <rFont val="Times New Roman"/>
        <family val="1"/>
      </rPr>
      <t>жүргізушінің сапар алдындағы медициналық тексеріп қарау қызметтері</t>
    </r>
  </si>
  <si>
    <r>
      <rPr>
        <sz val="12"/>
        <rFont val="Times New Roman"/>
        <family val="1"/>
      </rPr>
      <t>292040.100.000004</t>
    </r>
  </si>
  <si>
    <r>
      <rPr>
        <sz val="12"/>
        <rFont val="Times New Roman"/>
        <family val="1"/>
      </rPr>
      <t>Доңғалақ ауыстыру қызметтері</t>
    </r>
  </si>
  <si>
    <r>
      <rPr>
        <sz val="12"/>
        <rFont val="Times New Roman"/>
        <family val="1"/>
      </rPr>
      <t>611043.100.000000</t>
    </r>
  </si>
  <si>
    <r>
      <rPr>
        <sz val="12"/>
        <rFont val="Times New Roman"/>
        <family val="1"/>
      </rPr>
      <t>Интернетке кіру бойынша қызметтер</t>
    </r>
  </si>
  <si>
    <r>
      <rPr>
        <sz val="12"/>
        <rFont val="Times New Roman"/>
        <family val="1"/>
      </rPr>
      <t>Сымды желілер арқылы кең жолақты Интернетке кіру рұқсатын ұсынуға бағытталған қызметтер</t>
    </r>
  </si>
  <si>
    <r>
      <rPr>
        <sz val="12"/>
        <rFont val="Times New Roman"/>
        <family val="1"/>
      </rPr>
      <t>801012.000.000000</t>
    </r>
  </si>
  <si>
    <r>
      <rPr>
        <sz val="12"/>
        <rFont val="Times New Roman"/>
        <family val="1"/>
      </rPr>
      <t>Күзет қызметтері</t>
    </r>
  </si>
  <si>
    <r>
      <rPr>
        <sz val="12"/>
        <rFont val="Times New Roman"/>
        <family val="1"/>
      </rPr>
      <t>Күзетілетін ұйымның әкімшілік және тұрмыстық объектілерінде күзет (объектілер/үй-жайлар/мүліктер/адамдар және оған ұқсастарды патрульдеу/күзету) қызметтері</t>
    </r>
  </si>
  <si>
    <r>
      <rPr>
        <sz val="12"/>
        <rFont val="Times New Roman"/>
        <family val="1"/>
      </rPr>
      <t>682012.960.000000</t>
    </r>
  </si>
  <si>
    <r>
      <rPr>
        <sz val="12"/>
        <rFont val="Times New Roman"/>
        <family val="1"/>
      </rPr>
      <t>Әкімшілік/өндірістік үй-жайларды жалдау бойынша қызметтер</t>
    </r>
  </si>
  <si>
    <r>
      <rPr>
        <sz val="12"/>
        <rFont val="Times New Roman"/>
        <family val="1"/>
      </rPr>
      <t>Өндірістік базаны күзету</t>
    </r>
  </si>
  <si>
    <r>
      <rPr>
        <sz val="12"/>
        <rFont val="Times New Roman"/>
        <family val="1"/>
      </rPr>
      <t>Филиалдың автомобиліне арналған ТҚ, жөндеу, қосалқы бөлшектер, шығыс материалдары</t>
    </r>
  </si>
  <si>
    <r>
      <rPr>
        <sz val="12"/>
        <rFont val="Times New Roman"/>
        <family val="1"/>
      </rPr>
      <t>Филиалдың автомобилі үшін</t>
    </r>
  </si>
  <si>
    <r>
      <rPr>
        <sz val="12"/>
        <rFont val="Times New Roman"/>
        <family val="1"/>
      </rPr>
      <t>Компьютерлік/перифериялық ұйымдастыру техникасына/жабдықтарына және олардың бөліктеріне техникалық қызмет көрсету жөніндегі қызметтер</t>
    </r>
  </si>
  <si>
    <r>
      <rPr>
        <sz val="12"/>
        <rFont val="Times New Roman"/>
        <family val="1"/>
      </rPr>
      <t>951110.000.000003</t>
    </r>
  </si>
  <si>
    <r>
      <rPr>
        <sz val="12"/>
        <rFont val="Times New Roman"/>
        <family val="1"/>
      </rPr>
      <t xml:space="preserve"> 202__ж. ________ №______ бұйрығымен бекітілген</t>
    </r>
  </si>
  <si>
    <r>
      <rPr>
        <b/>
        <sz val="12"/>
        <rFont val="Times New Roman"/>
        <family val="1"/>
      </rPr>
      <t>Қызметтер бойынша жиыны:</t>
    </r>
  </si>
  <si>
    <r>
      <rPr>
        <b/>
        <sz val="12"/>
        <rFont val="Times New Roman"/>
        <family val="1"/>
      </rPr>
      <t>Жиыны:</t>
    </r>
  </si>
  <si>
    <r>
      <rPr>
        <sz val="12"/>
        <rFont val="Times New Roman"/>
        <family val="1"/>
      </rPr>
      <t>1 Т</t>
    </r>
  </si>
  <si>
    <r>
      <rPr>
        <sz val="12"/>
        <rFont val="Times New Roman"/>
        <family val="1"/>
      </rPr>
      <t>2 Т</t>
    </r>
  </si>
  <si>
    <r>
      <rPr>
        <sz val="12"/>
        <rFont val="Times New Roman"/>
        <family val="1"/>
      </rPr>
      <t>4 Т</t>
    </r>
  </si>
  <si>
    <r>
      <rPr>
        <sz val="12"/>
        <rFont val="Times New Roman"/>
        <family val="1"/>
      </rPr>
      <t>5 Т</t>
    </r>
  </si>
  <si>
    <r>
      <rPr>
        <sz val="12"/>
        <rFont val="Times New Roman"/>
        <family val="1"/>
      </rPr>
      <t>6 Т</t>
    </r>
  </si>
  <si>
    <r>
      <rPr>
        <sz val="12"/>
        <rFont val="Times New Roman"/>
        <family val="1"/>
      </rPr>
      <t>7 Т</t>
    </r>
  </si>
  <si>
    <r>
      <rPr>
        <sz val="12"/>
        <rFont val="Times New Roman"/>
        <family val="1"/>
      </rPr>
      <t>9 Т</t>
    </r>
  </si>
  <si>
    <r>
      <rPr>
        <sz val="12"/>
        <rFont val="Times New Roman"/>
        <family val="1"/>
      </rPr>
      <t>12 Т</t>
    </r>
  </si>
  <si>
    <r>
      <rPr>
        <sz val="12"/>
        <rFont val="Times New Roman"/>
        <family val="1"/>
      </rPr>
      <t>1 Ж</t>
    </r>
  </si>
  <si>
    <r>
      <rPr>
        <sz val="12"/>
        <rFont val="Times New Roman"/>
        <family val="1"/>
      </rPr>
      <t>2 Ж</t>
    </r>
  </si>
  <si>
    <r>
      <rPr>
        <sz val="12"/>
        <rFont val="Times New Roman"/>
        <family val="1"/>
      </rPr>
      <t xml:space="preserve"> 3 Ж</t>
    </r>
  </si>
  <si>
    <r>
      <rPr>
        <sz val="12"/>
        <rFont val="Times New Roman"/>
        <family val="1"/>
      </rPr>
      <t>4 Ж</t>
    </r>
  </si>
  <si>
    <r>
      <rPr>
        <sz val="12"/>
        <rFont val="Times New Roman"/>
        <family val="1"/>
      </rPr>
      <t>3 Қ</t>
    </r>
  </si>
  <si>
    <r>
      <rPr>
        <sz val="12"/>
        <rFont val="Times New Roman"/>
        <family val="1"/>
      </rPr>
      <t>4 Қ</t>
    </r>
  </si>
  <si>
    <r>
      <rPr>
        <sz val="12"/>
        <rFont val="Times New Roman"/>
        <family val="1"/>
      </rPr>
      <t>5 Қ</t>
    </r>
  </si>
  <si>
    <r>
      <rPr>
        <sz val="12"/>
        <rFont val="Times New Roman"/>
        <family val="1"/>
      </rPr>
      <t>6 Қ</t>
    </r>
  </si>
  <si>
    <r>
      <rPr>
        <sz val="12"/>
        <rFont val="Times New Roman"/>
        <family val="1"/>
      </rPr>
      <t>7 Қ</t>
    </r>
  </si>
  <si>
    <r>
      <rPr>
        <sz val="12"/>
        <rFont val="Times New Roman"/>
        <family val="1"/>
      </rPr>
      <t>8 Қ</t>
    </r>
  </si>
  <si>
    <r>
      <rPr>
        <sz val="12"/>
        <rFont val="Times New Roman"/>
        <family val="1"/>
      </rPr>
      <t>10 Қ</t>
    </r>
  </si>
  <si>
    <r>
      <rPr>
        <sz val="12"/>
        <rFont val="Times New Roman"/>
        <family val="1"/>
      </rPr>
      <t>11 Қ</t>
    </r>
  </si>
  <si>
    <r>
      <rPr>
        <sz val="12"/>
        <rFont val="Times New Roman"/>
        <family val="1"/>
      </rPr>
      <t>13 Қ</t>
    </r>
  </si>
  <si>
    <r>
      <rPr>
        <sz val="12"/>
        <rFont val="Times New Roman"/>
        <family val="1"/>
      </rPr>
      <t>14 Қ</t>
    </r>
  </si>
  <si>
    <r>
      <rPr>
        <sz val="12"/>
        <rFont val="Times New Roman"/>
        <family val="1"/>
      </rPr>
      <t>15 Қ</t>
    </r>
  </si>
  <si>
    <r>
      <rPr>
        <sz val="12"/>
        <rFont val="Times New Roman"/>
        <family val="1"/>
      </rPr>
      <t>16 Қ</t>
    </r>
  </si>
  <si>
    <r>
      <rPr>
        <sz val="12"/>
        <rFont val="Times New Roman"/>
        <family val="1"/>
      </rPr>
      <t>17 Қ</t>
    </r>
  </si>
  <si>
    <r>
      <rPr>
        <sz val="12"/>
        <rFont val="Times New Roman"/>
        <family val="1"/>
      </rPr>
      <t>18 Қ</t>
    </r>
  </si>
  <si>
    <r>
      <rPr>
        <sz val="12"/>
        <rFont val="Times New Roman"/>
        <family val="1"/>
      </rPr>
      <t>19 Қ</t>
    </r>
  </si>
  <si>
    <r>
      <rPr>
        <sz val="12"/>
        <rFont val="Times New Roman"/>
        <family val="1"/>
      </rPr>
      <t>21 Қ</t>
    </r>
  </si>
  <si>
    <r>
      <rPr>
        <sz val="12"/>
        <rFont val="Times New Roman"/>
        <family val="1"/>
      </rPr>
      <t>22 Қ</t>
    </r>
  </si>
  <si>
    <r>
      <rPr>
        <sz val="12"/>
        <rFont val="Times New Roman"/>
        <family val="1"/>
      </rPr>
      <t>23 Қ</t>
    </r>
  </si>
  <si>
    <r>
      <rPr>
        <sz val="12"/>
        <rFont val="Times New Roman"/>
        <family val="1"/>
      </rPr>
      <t>24 Қ</t>
    </r>
  </si>
  <si>
    <r>
      <rPr>
        <sz val="12"/>
        <rFont val="Times New Roman"/>
        <family val="1"/>
      </rPr>
      <t>26 Қ</t>
    </r>
  </si>
  <si>
    <r>
      <rPr>
        <sz val="12"/>
        <rFont val="Times New Roman"/>
        <family val="1"/>
      </rPr>
      <t>28 Қ</t>
    </r>
  </si>
  <si>
    <r>
      <rPr>
        <sz val="12"/>
        <rFont val="Times New Roman"/>
        <family val="1"/>
      </rPr>
      <t>29 Қ</t>
    </r>
  </si>
  <si>
    <r>
      <rPr>
        <sz val="12"/>
        <rFont val="Times New Roman"/>
        <family val="1"/>
      </rPr>
      <t>30 Қ</t>
    </r>
  </si>
  <si>
    <r>
      <rPr>
        <sz val="12"/>
        <rFont val="Times New Roman"/>
        <family val="1"/>
      </rPr>
      <t>31 Қ</t>
    </r>
  </si>
  <si>
    <r>
      <rPr>
        <sz val="12"/>
        <rFont val="Times New Roman"/>
        <family val="1"/>
      </rPr>
      <t>32 Қ</t>
    </r>
  </si>
  <si>
    <r>
      <rPr>
        <sz val="12"/>
        <rFont val="Times New Roman"/>
        <family val="1"/>
      </rPr>
      <t>33 Қ</t>
    </r>
  </si>
  <si>
    <r>
      <rPr>
        <sz val="12"/>
        <rFont val="Times New Roman"/>
        <family val="1"/>
      </rPr>
      <t>2021 Желтоқсан</t>
    </r>
  </si>
  <si>
    <r>
      <rPr>
        <sz val="12"/>
        <rFont val="Times New Roman"/>
        <family val="1"/>
      </rPr>
      <t xml:space="preserve">2022 жылғы қаңтардан бастап 2022 жылғы маусымға дейін </t>
    </r>
  </si>
  <si>
    <r>
      <rPr>
        <sz val="12"/>
        <rFont val="Times New Roman"/>
        <family val="1"/>
      </rPr>
      <t xml:space="preserve">2022 Наурыз </t>
    </r>
  </si>
  <si>
    <r>
      <rPr>
        <sz val="12"/>
        <rFont val="Times New Roman"/>
        <family val="1"/>
      </rPr>
      <t>2022 жылғы наурыздан бастап 2022 жылғы маусымға дейін</t>
    </r>
  </si>
  <si>
    <r>
      <rPr>
        <sz val="12"/>
        <rFont val="Times New Roman"/>
        <family val="1"/>
      </rPr>
      <t>2022 жылғы тамыздан бастап 2022 жылғы қыркүйекке дейін</t>
    </r>
  </si>
  <si>
    <r>
      <rPr>
        <sz val="12"/>
        <rFont val="Times New Roman"/>
        <family val="1"/>
      </rPr>
      <t>2022 Қараша</t>
    </r>
  </si>
  <si>
    <r>
      <rPr>
        <sz val="12"/>
        <rFont val="Times New Roman"/>
        <family val="1"/>
      </rPr>
      <t>2022 жылғы қарашадан бастап 2022 жылғы желтоқсанға дейін</t>
    </r>
  </si>
  <si>
    <r>
      <rPr>
        <sz val="12"/>
        <rFont val="Times New Roman"/>
        <family val="1"/>
      </rPr>
      <t>3 Т</t>
    </r>
  </si>
  <si>
    <r>
      <rPr>
        <sz val="12"/>
        <rFont val="Times New Roman"/>
        <family val="1"/>
      </rPr>
      <t>8 Т</t>
    </r>
  </si>
  <si>
    <r>
      <rPr>
        <sz val="12"/>
        <rFont val="Times New Roman"/>
        <family val="1"/>
      </rPr>
      <t>10 Т</t>
    </r>
  </si>
  <si>
    <r>
      <rPr>
        <sz val="12"/>
        <rFont val="Times New Roman"/>
        <family val="1"/>
      </rPr>
      <t>34 Қ</t>
    </r>
  </si>
  <si>
    <r>
      <rPr>
        <sz val="12"/>
        <rFont val="Times New Roman"/>
        <family val="1"/>
      </rPr>
      <t>2022 жылғы қаңтардан бастап 2022 жылғы желтоқсанға дейін</t>
    </r>
  </si>
  <si>
    <r>
      <rPr>
        <sz val="12"/>
        <rFont val="Times New Roman"/>
        <family val="1"/>
      </rPr>
      <t>2022 Қаңтар</t>
    </r>
  </si>
  <si>
    <r>
      <rPr>
        <sz val="12"/>
        <rFont val="Times New Roman"/>
        <family val="1"/>
      </rPr>
      <t>Аумақты жинау бойынша қызметтер</t>
    </r>
  </si>
  <si>
    <r>
      <rPr>
        <sz val="12"/>
        <rFont val="Times New Roman"/>
        <family val="1"/>
      </rPr>
      <t>331411.200.000001</t>
    </r>
  </si>
  <si>
    <r>
      <rPr>
        <sz val="12"/>
        <rFont val="Times New Roman"/>
        <family val="1"/>
      </rPr>
      <t>Электр, электр бөлу/реттеу жабдықтарына және ұқсас аппаратураға техникалық қызмет көрсету бойынша қызметтер</t>
    </r>
  </si>
  <si>
    <r>
      <rPr>
        <sz val="12"/>
        <rFont val="Times New Roman"/>
        <family val="1"/>
      </rPr>
      <t>электр қондырғыларға, инженерлік және электр желілеріне техникалық қызмет көрсету</t>
    </r>
  </si>
  <si>
    <r>
      <rPr>
        <sz val="12"/>
        <rFont val="Times New Roman"/>
        <family val="1"/>
      </rPr>
      <t>2022 жылғы қарашадан бастап 2023 жылғы қарашаға дейін</t>
    </r>
  </si>
  <si>
    <r>
      <rPr>
        <sz val="12"/>
        <rFont val="Times New Roman"/>
        <family val="1"/>
      </rPr>
      <t>2022 жылғы наурыздан бастап 2022 жылғы мамырға дейін</t>
    </r>
  </si>
  <si>
    <r>
      <rPr>
        <sz val="12"/>
        <rFont val="Times New Roman"/>
        <family val="1"/>
      </rPr>
      <t>Іс қағаздарын жүргізу (басқаруды құжаттамалық қамтамасыз ету)</t>
    </r>
  </si>
  <si>
    <r>
      <rPr>
        <sz val="12"/>
        <rFont val="Times New Roman"/>
        <family val="1"/>
      </rPr>
      <t>2022 жылғы маусымға дейін</t>
    </r>
  </si>
  <si>
    <r>
      <rPr>
        <sz val="12"/>
        <rFont val="Times New Roman"/>
        <family val="1"/>
      </rPr>
      <t>2022 жылғы маусымнан бастап 2022 жылғы шілдеге дейін</t>
    </r>
  </si>
  <si>
    <r>
      <rPr>
        <sz val="12"/>
        <rFont val="Times New Roman"/>
        <family val="1"/>
      </rPr>
      <t>1 С Кәсіпорын: Бухгалтерия, Жалақы Персоналды басқару ақпараттық-технологиялық сүйемелдеу</t>
    </r>
  </si>
  <si>
    <r>
      <rPr>
        <sz val="12"/>
        <rFont val="Times New Roman"/>
        <family val="1"/>
      </rPr>
      <t>2022 жылғы наурыздан бастап 2022 жылғы желтоқсанға дейін</t>
    </r>
  </si>
  <si>
    <r>
      <rPr>
        <sz val="12"/>
        <rFont val="Times New Roman"/>
        <family val="1"/>
      </rPr>
      <t>Интернет желісіне кіруді ұсыну бойынша қызметтер</t>
    </r>
  </si>
  <si>
    <r>
      <rPr>
        <sz val="12"/>
        <rFont val="Times New Roman"/>
        <family val="1"/>
      </rPr>
      <t xml:space="preserve">Филиалдың офистік үй-жайларын күзету қызметтері </t>
    </r>
  </si>
  <si>
    <r>
      <rPr>
        <sz val="12"/>
        <rFont val="Times New Roman"/>
        <family val="1"/>
      </rPr>
      <t>Офисті жалға алу</t>
    </r>
  </si>
  <si>
    <r>
      <rPr>
        <sz val="12"/>
        <rFont val="Times New Roman"/>
        <family val="1"/>
      </rPr>
      <t>Ұйымдастыру техникасын, компьютерлер мен перифериялық жабдықтарды жөндеу және оларға техникалық қызмет көрсету бойынша қызметтер</t>
    </r>
  </si>
  <si>
    <r>
      <rPr>
        <sz val="12"/>
        <rFont val="Times New Roman"/>
        <family val="1"/>
      </rPr>
      <t>Санкт-Петербург қаласындағы өкілдік бойынша шығыстар</t>
    </r>
  </si>
  <si>
    <r>
      <rPr>
        <sz val="12"/>
        <rFont val="Times New Roman"/>
        <family val="1"/>
      </rPr>
      <t xml:space="preserve"> 2021 Желтоқсан</t>
    </r>
  </si>
  <si>
    <r>
      <rPr>
        <sz val="12"/>
        <rFont val="Times New Roman"/>
        <family val="1"/>
      </rPr>
      <t>Ресей Федерациясы, Санкт-Петербург қ.</t>
    </r>
  </si>
  <si>
    <r>
      <rPr>
        <sz val="12"/>
        <rFont val="Times New Roman"/>
        <family val="1"/>
      </rPr>
      <t>2022 жылғы қаңтардан бастап 
2022 жылғы маусымға дейін</t>
    </r>
  </si>
  <si>
    <r>
      <rPr>
        <sz val="12"/>
        <rFont val="Times New Roman"/>
        <family val="1"/>
      </rPr>
      <t>Ресей Федерациясы, Санкт-Петербург қ., Ленинский даңғылы, 153, 1102-офис</t>
    </r>
  </si>
  <si>
    <r>
      <rPr>
        <sz val="12"/>
        <rFont val="Times New Roman"/>
        <family val="1"/>
      </rPr>
      <t>221111.100.000006</t>
    </r>
  </si>
  <si>
    <r>
      <rPr>
        <sz val="12"/>
        <rFont val="Times New Roman"/>
        <family val="1"/>
      </rPr>
      <t>Шина</t>
    </r>
  </si>
  <si>
    <r>
      <rPr>
        <sz val="12"/>
        <rFont val="Times New Roman"/>
        <family val="1"/>
      </rPr>
      <t>жеңіл автомобильге арналған, жазғы, радиальды, тоғын диаметрі 16</t>
    </r>
  </si>
  <si>
    <r>
      <rPr>
        <sz val="12"/>
        <rFont val="Times New Roman"/>
        <family val="1"/>
      </rPr>
      <t>Наурыз 
2022</t>
    </r>
  </si>
  <si>
    <r>
      <rPr>
        <sz val="12"/>
        <rFont val="Times New Roman"/>
        <family val="1"/>
      </rPr>
      <t>Өкілдіктің автомобиліне арналған ТҚ, жөндеу, қосалқы бөлшектер, шығыс материалдары</t>
    </r>
  </si>
  <si>
    <r>
      <rPr>
        <sz val="12"/>
        <rFont val="Times New Roman"/>
        <family val="1"/>
      </rPr>
      <t>Желтоқсан 
2021</t>
    </r>
  </si>
  <si>
    <r>
      <rPr>
        <sz val="12"/>
        <rFont val="Times New Roman"/>
        <family val="1"/>
      </rPr>
      <t>951110.000.000001</t>
    </r>
  </si>
  <si>
    <r>
      <rPr>
        <sz val="12"/>
        <rFont val="Times New Roman"/>
        <family val="1"/>
      </rPr>
      <t>Компьютерлік/перифериялық ұйымдастыру техникасын/жабдықтарды жөндеу/жаңғырту бойынша жұмыстар</t>
    </r>
  </si>
  <si>
    <r>
      <rPr>
        <sz val="12"/>
        <rFont val="Times New Roman"/>
        <family val="1"/>
      </rPr>
      <t>Компьютерлік/перифериялық ұйымдастыру техникасын/жабдықтарды және олардың бөліктерін жөндеу/жаңғырту бойынша жұмыстар</t>
    </r>
  </si>
  <si>
    <r>
      <rPr>
        <sz val="12"/>
        <rFont val="Times New Roman"/>
        <family val="1"/>
      </rPr>
      <t>Өкілдікке арналған компьютерлік/перифериялық ұйымдастыру техникасын/ жабдықтарды және олардың бөліктерін орнату, теңшеу, жөндеу, ай сайынғы сервистік қызмет көрсету</t>
    </r>
  </si>
  <si>
    <r>
      <rPr>
        <sz val="12"/>
        <rFont val="Times New Roman"/>
        <family val="1"/>
      </rPr>
      <t>620920.000.000017</t>
    </r>
  </si>
  <si>
    <r>
      <rPr>
        <sz val="12"/>
        <rFont val="Times New Roman"/>
        <family val="1"/>
      </rPr>
      <t>Картриджерді толтыру бойынша қызметтер</t>
    </r>
  </si>
  <si>
    <r>
      <rPr>
        <sz val="12"/>
        <rFont val="Times New Roman"/>
        <family val="1"/>
      </rPr>
      <t>Өкілдік автомобилінің ОСАГО</t>
    </r>
  </si>
  <si>
    <r>
      <rPr>
        <sz val="12"/>
        <rFont val="Times New Roman"/>
        <family val="1"/>
      </rPr>
      <t>Қараша 
2022</t>
    </r>
  </si>
  <si>
    <r>
      <rPr>
        <sz val="12"/>
        <rFont val="Times New Roman"/>
        <family val="1"/>
      </rPr>
      <t>Алдын ала төлем: 60
Аралық: 40</t>
    </r>
  </si>
  <si>
    <r>
      <rPr>
        <sz val="12"/>
        <rFont val="Times New Roman"/>
        <family val="1"/>
      </rPr>
      <t>532011.110.000000</t>
    </r>
  </si>
  <si>
    <r>
      <rPr>
        <sz val="12"/>
        <rFont val="Times New Roman"/>
        <family val="1"/>
      </rPr>
      <t>Жеделдетілген/курьерлік пошта байланысы бойынша қызметтер</t>
    </r>
  </si>
  <si>
    <r>
      <rPr>
        <sz val="12"/>
        <rFont val="Times New Roman"/>
        <family val="1"/>
      </rPr>
      <t>халықаралық шұғыл жөнелтілімдер</t>
    </r>
  </si>
  <si>
    <r>
      <rPr>
        <sz val="12"/>
        <rFont val="Times New Roman"/>
        <family val="1"/>
      </rPr>
      <t>749020.000.000012</t>
    </r>
  </si>
  <si>
    <r>
      <rPr>
        <sz val="12"/>
        <rFont val="Times New Roman"/>
        <family val="1"/>
      </rPr>
      <t>Автомобиль көлігін сақтандыру бойынша қызметтер</t>
    </r>
  </si>
  <si>
    <r>
      <rPr>
        <sz val="12"/>
        <rFont val="Times New Roman"/>
        <family val="1"/>
      </rPr>
      <t>Өкілдіктің автомобиліне КАСКО</t>
    </r>
  </si>
  <si>
    <r>
      <rPr>
        <sz val="12"/>
        <rFont val="Times New Roman"/>
        <family val="1"/>
      </rPr>
      <t>Ақпан 
2022</t>
    </r>
  </si>
  <si>
    <r>
      <rPr>
        <sz val="12"/>
        <rFont val="Times New Roman"/>
        <family val="1"/>
      </rPr>
      <t>2022 жылғы ақпаннан бастап 2023 жылғы ақпанға дейін</t>
    </r>
  </si>
  <si>
    <r>
      <rPr>
        <sz val="12"/>
        <rFont val="Times New Roman"/>
        <family val="1"/>
      </rPr>
      <t>812110.000.000000</t>
    </r>
  </si>
  <si>
    <r>
      <rPr>
        <sz val="12"/>
        <rFont val="Times New Roman"/>
        <family val="1"/>
      </rPr>
      <t>Ғимараттарды/үй-жайларды/аумақты және ұқсас объектілерді жинау бойынша қызметтер</t>
    </r>
  </si>
  <si>
    <r>
      <rPr>
        <sz val="12"/>
        <rFont val="Times New Roman"/>
        <family val="1"/>
      </rPr>
      <t>611011.200.000000</t>
    </r>
  </si>
  <si>
    <r>
      <rPr>
        <sz val="12"/>
        <rFont val="Times New Roman"/>
        <family val="1"/>
      </rPr>
      <t>Телефон байланысы қызметтері</t>
    </r>
  </si>
  <si>
    <r>
      <rPr>
        <sz val="12"/>
        <rFont val="Times New Roman"/>
        <family val="1"/>
      </rPr>
      <t>Тіркелген жергілікті, қалааралық, халықаралық телефон байланысы қызметтері</t>
    </r>
  </si>
  <si>
    <r>
      <rPr>
        <sz val="12"/>
        <rFont val="Times New Roman"/>
        <family val="1"/>
      </rPr>
      <t>өкілдіктің автомобиліне арналған</t>
    </r>
  </si>
  <si>
    <r>
      <rPr>
        <sz val="12"/>
        <rFont val="Times New Roman"/>
        <family val="1"/>
      </rPr>
      <t>Ресей Федерациясының аумағы бойынша</t>
    </r>
  </si>
  <si>
    <r>
      <rPr>
        <sz val="12"/>
        <rFont val="Times New Roman"/>
        <family val="1"/>
      </rPr>
      <t>Өкілдік үшін тұрғын емес үй-жайды (офисті) жалдау</t>
    </r>
  </si>
  <si>
    <r>
      <rPr>
        <sz val="12"/>
        <rFont val="Times New Roman"/>
        <family val="1"/>
      </rPr>
      <t>Желтоқсан
2021</t>
    </r>
  </si>
  <si>
    <r>
      <rPr>
        <sz val="12"/>
        <rFont val="Times New Roman"/>
        <family val="1"/>
      </rPr>
      <t>493212.000.000000</t>
    </r>
  </si>
  <si>
    <r>
      <rPr>
        <sz val="12"/>
        <rFont val="Times New Roman"/>
        <family val="1"/>
      </rPr>
      <t>Жеңіл автомобильдерді жалдау бойынша қызметтер</t>
    </r>
  </si>
  <si>
    <r>
      <rPr>
        <sz val="12"/>
        <rFont val="Times New Roman"/>
        <family val="1"/>
      </rPr>
      <t>Жеңіл автомобильдерді жүргізушісімен бірге жалдау бойынша қызметтер</t>
    </r>
  </si>
  <si>
    <r>
      <rPr>
        <sz val="12"/>
        <rFont val="Times New Roman"/>
        <family val="1"/>
      </rPr>
      <t>басқару органдарының мүшелерін және іссапарға жіберілетін қызметкерлердің кездесуіне арналған</t>
    </r>
  </si>
  <si>
    <r>
      <rPr>
        <sz val="12"/>
        <rFont val="Times New Roman"/>
        <family val="1"/>
      </rPr>
      <t xml:space="preserve"> "ҚазРосГаз" жауапкершілігі шектеулі серіктестігі</t>
    </r>
  </si>
  <si>
    <r>
      <rPr>
        <sz val="12"/>
        <rFont val="Times New Roman"/>
        <family val="1"/>
      </rPr>
      <t>Орынбор қаласындағы Филиал бойынша шығыстар</t>
    </r>
  </si>
  <si>
    <r>
      <rPr>
        <sz val="12"/>
        <rFont val="Times New Roman"/>
        <family val="1"/>
      </rPr>
      <t>Санкт-Петербург қаласындағы өкілдік бойынша шығыстар</t>
    </r>
  </si>
  <si>
    <r>
      <rPr>
        <sz val="12"/>
        <rFont val="Times New Roman"/>
        <family val="1"/>
      </rPr>
      <t>192021.550.000000</t>
    </r>
  </si>
  <si>
    <r>
      <rPr>
        <sz val="12"/>
        <rFont val="Times New Roman"/>
        <family val="1"/>
      </rPr>
      <t>172314.500.000002</t>
    </r>
  </si>
  <si>
    <r>
      <rPr>
        <sz val="12"/>
        <rFont val="Times New Roman"/>
        <family val="1"/>
      </rPr>
      <t>292040.100.000001</t>
    </r>
  </si>
  <si>
    <r>
      <rPr>
        <sz val="12"/>
        <rFont val="Times New Roman"/>
        <family val="1"/>
      </rPr>
      <t>331219.203.000000</t>
    </r>
  </si>
  <si>
    <r>
      <rPr>
        <sz val="12"/>
        <rFont val="Times New Roman"/>
        <family val="1"/>
      </rPr>
      <t>749020.000.000011</t>
    </r>
  </si>
  <si>
    <r>
      <rPr>
        <sz val="12"/>
        <rFont val="Times New Roman"/>
        <family val="1"/>
      </rPr>
      <t>620111.900.000002</t>
    </r>
  </si>
  <si>
    <r>
      <rPr>
        <sz val="12"/>
        <rFont val="Times New Roman"/>
        <family val="1"/>
      </rPr>
      <t>841311.000.000001</t>
    </r>
  </si>
  <si>
    <r>
      <rPr>
        <sz val="12"/>
        <rFont val="Times New Roman"/>
        <family val="1"/>
      </rPr>
      <t>620920.000.000002</t>
    </r>
  </si>
  <si>
    <r>
      <rPr>
        <sz val="12"/>
        <rFont val="Times New Roman"/>
        <family val="1"/>
      </rPr>
      <t>841212.030.000000</t>
    </r>
  </si>
  <si>
    <r>
      <rPr>
        <sz val="12"/>
        <rFont val="Times New Roman"/>
        <family val="1"/>
      </rPr>
      <t>611043.100.000000</t>
    </r>
  </si>
  <si>
    <r>
      <rPr>
        <sz val="12"/>
        <rFont val="Times New Roman"/>
        <family val="1"/>
      </rPr>
      <t>801012.000.000000</t>
    </r>
  </si>
  <si>
    <r>
      <rPr>
        <sz val="12"/>
        <rFont val="Times New Roman"/>
        <family val="1"/>
      </rPr>
      <t>682012.960.000000</t>
    </r>
  </si>
  <si>
    <r>
      <rPr>
        <sz val="12"/>
        <rFont val="Times New Roman"/>
        <family val="1"/>
      </rPr>
      <t>532011.110.000000</t>
    </r>
  </si>
  <si>
    <r>
      <rPr>
        <sz val="12"/>
        <rFont val="Times New Roman"/>
        <family val="1"/>
      </rPr>
      <t>Ұшқынды тұтандырылатын қозғалтқыштарға арналған бензин</t>
    </r>
  </si>
  <si>
    <r>
      <rPr>
        <sz val="12"/>
        <rFont val="Times New Roman"/>
        <family val="1"/>
      </rPr>
      <t>Папка</t>
    </r>
  </si>
  <si>
    <r>
      <rPr>
        <sz val="12"/>
        <rFont val="Times New Roman"/>
        <family val="1"/>
      </rPr>
      <t>Офистік жабдыққа арналған қағаз</t>
    </r>
  </si>
  <si>
    <r>
      <rPr>
        <sz val="12"/>
        <rFont val="Times New Roman"/>
        <family val="1"/>
      </rPr>
      <t>Автокөлік құралдарын жөндеу бойынша жұмыстар</t>
    </r>
  </si>
  <si>
    <r>
      <rPr>
        <sz val="12"/>
        <rFont val="Times New Roman"/>
        <family val="1"/>
      </rPr>
      <t>Электр, электр бөлу/реттеу жабдықтарына және ұқсас аппаратураға техникалық қызмет көрсету бойынша қызметтер</t>
    </r>
  </si>
  <si>
    <r>
      <rPr>
        <sz val="12"/>
        <rFont val="Times New Roman"/>
        <family val="1"/>
      </rPr>
      <t>Автокөлікті/арнайы техниканы жуу бойынша қызметтер</t>
    </r>
  </si>
  <si>
    <r>
      <rPr>
        <sz val="12"/>
        <rFont val="Times New Roman"/>
        <family val="1"/>
      </rPr>
      <t>Автомобиль көлігі иелерінің азаматтық-құқықтық жауапкершілігін сақтандыру бойынша қызметтер</t>
    </r>
  </si>
  <si>
    <r>
      <rPr>
        <sz val="12"/>
        <rFont val="Times New Roman"/>
        <family val="1"/>
      </rPr>
      <t>Бағдарламалық жасақтаманы түрлендіру бойынша қызметтер</t>
    </r>
  </si>
  <si>
    <r>
      <rPr>
        <sz val="12"/>
        <rFont val="Times New Roman"/>
        <family val="1"/>
      </rPr>
      <t>Персоналды/қызметкерлерді оқыту қызметі</t>
    </r>
  </si>
  <si>
    <r>
      <rPr>
        <sz val="12"/>
        <rFont val="Times New Roman"/>
        <family val="1"/>
      </rPr>
      <t>Программалық-аппараттық кешенді әкімшілендіру және оларға техникалық қызмет көрсету бойынша қызметтер</t>
    </r>
  </si>
  <si>
    <r>
      <rPr>
        <sz val="12"/>
        <rFont val="Times New Roman"/>
        <family val="1"/>
      </rPr>
      <t>Алдын ала, мерзімді және кезектен тыс  (жоспардан тыс) тексерулерді  қоса алғанда, персоналды медициналық тексеріп қарау бойынша қызметтер</t>
    </r>
  </si>
  <si>
    <r>
      <rPr>
        <sz val="12"/>
        <rFont val="Times New Roman"/>
        <family val="1"/>
      </rPr>
      <t>Доңғалақ ауыстыру қызметтері</t>
    </r>
  </si>
  <si>
    <r>
      <rPr>
        <sz val="12"/>
        <rFont val="Times New Roman"/>
        <family val="1"/>
      </rPr>
      <t>Интернетке кіру бойынша қызметтер</t>
    </r>
  </si>
  <si>
    <r>
      <rPr>
        <sz val="12"/>
        <rFont val="Times New Roman"/>
        <family val="1"/>
      </rPr>
      <t>Күзет қызметтері</t>
    </r>
  </si>
  <si>
    <r>
      <rPr>
        <sz val="12"/>
        <rFont val="Times New Roman"/>
        <family val="1"/>
      </rPr>
      <t>Әкімшілік/өндірістік үй-жайларды жалдау бойынша қызметтер</t>
    </r>
  </si>
  <si>
    <r>
      <rPr>
        <sz val="12"/>
        <rFont val="Times New Roman"/>
        <family val="1"/>
      </rPr>
      <t>Компьютерлік/перифериялық ұйымдастыру техникасына/жабдықтарына және олардың бөліктеріне техникалық қызмет көрсету жөніндегі қызметтер</t>
    </r>
  </si>
  <si>
    <r>
      <rPr>
        <sz val="12"/>
        <rFont val="Times New Roman"/>
        <family val="1"/>
      </rPr>
      <t>Картриджерді толтыру бойынша қызметтер</t>
    </r>
  </si>
  <si>
    <r>
      <rPr>
        <sz val="12"/>
        <rFont val="Times New Roman"/>
        <family val="1"/>
      </rPr>
      <t>Жеделдетілген/курьерлік пошта байланысы бойынша қызметтер</t>
    </r>
  </si>
  <si>
    <r>
      <rPr>
        <sz val="12"/>
        <rFont val="Times New Roman"/>
        <family val="1"/>
      </rPr>
      <t>Автомобиль көлігін сақтандыру бойынша қызметтер</t>
    </r>
  </si>
  <si>
    <r>
      <rPr>
        <sz val="12"/>
        <rFont val="Times New Roman"/>
        <family val="1"/>
      </rPr>
      <t>Ғимараттарды/үй-жайларды/аумақты және ұқсас объектілерді жинау бойынша қызметтер</t>
    </r>
  </si>
  <si>
    <r>
      <rPr>
        <sz val="12"/>
        <rFont val="Times New Roman"/>
        <family val="1"/>
      </rPr>
      <t>АИ-95 маркасы</t>
    </r>
  </si>
  <si>
    <r>
      <rPr>
        <sz val="12"/>
        <rFont val="Times New Roman"/>
        <family val="1"/>
      </rPr>
      <t>А4 форматы</t>
    </r>
  </si>
  <si>
    <r>
      <rPr>
        <sz val="12"/>
        <rFont val="Times New Roman"/>
        <family val="1"/>
      </rPr>
      <t>Автокөлік құралдарын/жүйелерін/тораптарды/агрегаттарды жөндеу бойынша жұмыстар</t>
    </r>
  </si>
  <si>
    <r>
      <rPr>
        <sz val="12"/>
        <rFont val="Times New Roman"/>
        <family val="1"/>
      </rPr>
      <t>Тапсырыс берушінің талаптарына сәйкес бағдарламалық жасақтаманы өзгерту (түрлендіру) жөніндегі қызметтер</t>
    </r>
  </si>
  <si>
    <r>
      <rPr>
        <sz val="12"/>
        <rFont val="Times New Roman"/>
        <family val="1"/>
      </rPr>
      <t>Оқыту  (оқыту/тренингтер/даярлау/қайта даярлау/біліктілігін арттыру) бойынша қызметтер</t>
    </r>
  </si>
  <si>
    <r>
      <rPr>
        <sz val="12"/>
        <rFont val="Times New Roman"/>
        <family val="1"/>
      </rPr>
      <t>Сымды желілер арқылы кең жолақты Интернетке кіру рұқсатын ұсынуға бағытталған қызметтер</t>
    </r>
  </si>
  <si>
    <r>
      <rPr>
        <sz val="12"/>
        <rFont val="Times New Roman"/>
        <family val="1"/>
      </rPr>
      <t>Күзетілетін ұйымның әкімшілік және тұрмыстық объектілерінде күзет (объектілер/үй-жайлар/мүліктер/адамдар және оған ұқсастарды патрульдеу/күзету) қызметтері</t>
    </r>
  </si>
  <si>
    <r>
      <rPr>
        <sz val="12"/>
        <rFont val="Times New Roman"/>
        <family val="1"/>
      </rPr>
      <t>"КонсультантПлюс" жүйесін пайдалана отырып, нормативтік-құқықтық базаны апта сайын жаңарту</t>
    </r>
  </si>
  <si>
    <r>
      <rPr>
        <sz val="12"/>
        <rFont val="Times New Roman"/>
        <family val="1"/>
      </rPr>
      <t>жүргізушінің сапар алдындағы медициналық тексеріп қарау қызметтері</t>
    </r>
  </si>
  <si>
    <r>
      <rPr>
        <sz val="12"/>
        <rFont val="Times New Roman"/>
        <family val="1"/>
      </rPr>
      <t>750000000</t>
    </r>
  </si>
  <si>
    <r>
      <rPr>
        <sz val="12"/>
        <rFont val="Times New Roman"/>
        <family val="1"/>
      </rPr>
      <t>Алматы қ., Байзақов к-сі, 280</t>
    </r>
  </si>
  <si>
    <r>
      <rPr>
        <sz val="12"/>
        <rFont val="Times New Roman"/>
        <family val="1"/>
      </rPr>
      <t>2021 Желтоқсан</t>
    </r>
  </si>
  <si>
    <r>
      <rPr>
        <sz val="12"/>
        <rFont val="Times New Roman"/>
        <family val="1"/>
      </rPr>
      <t xml:space="preserve">2022 Наурыз </t>
    </r>
  </si>
  <si>
    <r>
      <rPr>
        <sz val="12"/>
        <rFont val="Times New Roman"/>
        <family val="1"/>
      </rPr>
      <t>2022 Тамыз</t>
    </r>
  </si>
  <si>
    <r>
      <rPr>
        <sz val="12"/>
        <rFont val="Times New Roman"/>
        <family val="1"/>
      </rPr>
      <t>2022 Қараша</t>
    </r>
  </si>
  <si>
    <r>
      <rPr>
        <sz val="12"/>
        <rFont val="Times New Roman"/>
        <family val="1"/>
      </rPr>
      <t>Желтоқсан 
2021</t>
    </r>
  </si>
  <si>
    <r>
      <rPr>
        <sz val="12"/>
        <rFont val="Times New Roman"/>
        <family val="1"/>
      </rPr>
      <t>Ресей Федерациясы, Орынбор қ.</t>
    </r>
  </si>
  <si>
    <r>
      <rPr>
        <sz val="12"/>
        <rFont val="Times New Roman"/>
        <family val="1"/>
      </rPr>
      <t>Ресей Федерациясы, Орынбор қ., Маршал Жуков к-сі, 3-үй, 4-офис</t>
    </r>
  </si>
  <si>
    <r>
      <rPr>
        <sz val="12"/>
        <rFont val="Times New Roman"/>
        <family val="1"/>
      </rPr>
      <t>Ресей Федерациясы, Санкт-Петербург қ.</t>
    </r>
  </si>
  <si>
    <r>
      <rPr>
        <sz val="12"/>
        <rFont val="Times New Roman"/>
        <family val="1"/>
      </rPr>
      <t>Ресей Федерациясы, Санкт-Петербург қ., Ленинский даңғылы, 153, 1102-офис</t>
    </r>
  </si>
  <si>
    <r>
      <rPr>
        <sz val="12"/>
        <rFont val="Times New Roman"/>
        <family val="1"/>
      </rPr>
      <t>Ресей Федерациясы</t>
    </r>
  </si>
  <si>
    <r>
      <rPr>
        <sz val="12"/>
        <rFont val="Times New Roman"/>
        <family val="1"/>
      </rPr>
      <t>Ресей Федерациясы, Орынбор облысы, Орынбор ауданы, Подгороднепокровский с/с, 26 км, Орынбор-Самара трассасы</t>
    </r>
  </si>
  <si>
    <r>
      <rPr>
        <sz val="12"/>
        <rFont val="Times New Roman"/>
        <family val="1"/>
      </rPr>
      <t>DDP</t>
    </r>
  </si>
  <si>
    <r>
      <rPr>
        <sz val="12"/>
        <rFont val="Times New Roman"/>
        <family val="1"/>
      </rPr>
      <t>2022 жылғы наурыздан бастап 2022 жылғы маусымға дейін</t>
    </r>
  </si>
  <si>
    <r>
      <rPr>
        <sz val="12"/>
        <rFont val="Times New Roman"/>
        <family val="1"/>
      </rPr>
      <t>2022 жылғы қарашадан бастап 2022 жылғы желтоқсанға дейін</t>
    </r>
  </si>
  <si>
    <r>
      <rPr>
        <sz val="12"/>
        <rFont val="Times New Roman"/>
        <family val="1"/>
      </rPr>
      <t>2022 жылғы қаңтардан бастап 2022 жылғы желтоқсанға дейін</t>
    </r>
  </si>
  <si>
    <r>
      <rPr>
        <sz val="12"/>
        <rFont val="Times New Roman"/>
        <family val="1"/>
      </rPr>
      <t>Алдын ала төлем: 100</t>
    </r>
  </si>
  <si>
    <r>
      <rPr>
        <sz val="12"/>
        <rFont val="Times New Roman"/>
        <family val="1"/>
      </rPr>
      <t>Түпкілікті: 100</t>
    </r>
  </si>
  <si>
    <r>
      <rPr>
        <sz val="12"/>
        <rFont val="Times New Roman"/>
        <family val="1"/>
      </rPr>
      <t>Аралық: 100</t>
    </r>
  </si>
  <si>
    <r>
      <rPr>
        <sz val="12"/>
        <rFont val="Times New Roman"/>
        <family val="1"/>
      </rPr>
      <t>112</t>
    </r>
  </si>
  <si>
    <r>
      <rPr>
        <sz val="12"/>
        <rFont val="Times New Roman"/>
        <family val="1"/>
      </rPr>
      <t>796</t>
    </r>
  </si>
  <si>
    <r>
      <rPr>
        <sz val="12"/>
        <rFont val="Times New Roman"/>
        <family val="1"/>
      </rPr>
      <t>5111</t>
    </r>
  </si>
  <si>
    <r>
      <rPr>
        <sz val="12"/>
        <rFont val="Times New Roman"/>
        <family val="1"/>
      </rPr>
      <t>Литр (текше дм.)</t>
    </r>
  </si>
  <si>
    <r>
      <rPr>
        <sz val="12"/>
        <rFont val="Times New Roman"/>
        <family val="1"/>
      </rPr>
      <t>дана</t>
    </r>
  </si>
  <si>
    <r>
      <rPr>
        <sz val="12"/>
        <rFont val="Times New Roman"/>
        <family val="1"/>
      </rPr>
      <t>Бір бума</t>
    </r>
  </si>
  <si>
    <t>Қазақстан Республикасының шекараларынан тыс жерлерде орналасқан «ҚазРосГаз» ЖШС филиалдары мен өкілдіктерінің тауарларын, жұмыстары мен қызметтерін сатып алудың 2022 жылға арналған жоспары</t>
  </si>
  <si>
    <t>Басқарма төрағасының  (Бас директордың)</t>
  </si>
  <si>
    <t>2 Қ</t>
  </si>
  <si>
    <t>8-1 Қ</t>
  </si>
  <si>
    <t xml:space="preserve"> "ҚазРосГаз" жауапкершілігі шектеулі серіктестігі</t>
  </si>
  <si>
    <t>Орынбор қаласындағы филиал бойынша шығыстар</t>
  </si>
  <si>
    <t>841311.000.000001</t>
  </si>
  <si>
    <t>Персоналды/қызметкерлерді оқыту бойынша қызметтер</t>
  </si>
  <si>
    <t>Оқыту  (оқыту/тренингтер/даярлау/қайта даярлау/біліктілігін арттыру) бойынша қызметтер</t>
  </si>
  <si>
    <t>Іс қағаздарын жүргізу (басқаруды құжаттамалық қамтамасыз ету)</t>
  </si>
  <si>
    <t>750000000</t>
  </si>
  <si>
    <t>Алматы қ., Байзақов к-сі, 280</t>
  </si>
  <si>
    <t>Тамыз 2022</t>
  </si>
  <si>
    <t>Ресей Федерациясы, Орынбор қ., Маршал Жуков к-сі, 3-үй, 4-кеңсе</t>
  </si>
  <si>
    <t>DDP</t>
  </si>
  <si>
    <t>2022 жылғы тамыздан 2022 жылғы қыркүйекке дейін</t>
  </si>
  <si>
    <t>Түпкілікті-100%</t>
  </si>
  <si>
    <t>16-1 Қ</t>
  </si>
  <si>
    <t>682012.960.000000</t>
  </si>
  <si>
    <t>Әкімшілік / өндірістік орынжайларды жалдау бойынша қызметтер</t>
  </si>
  <si>
    <t>Әкімшілік/өндірістік үй-жайларды жалдау бойынша қызметтер</t>
  </si>
  <si>
    <t>Кеңсені жалға алу</t>
  </si>
  <si>
    <t>Желтоқсан 2021</t>
  </si>
  <si>
    <t>2022 жылғы қаңтардан 2022 жылғы желтоқсанға дейін</t>
  </si>
  <si>
    <t>Аралық-100%</t>
  </si>
  <si>
    <t>532011.110.000000</t>
  </si>
  <si>
    <t>Жеделдетілген / курьерлік пошта байланысы бойынша қызметтер;</t>
  </si>
  <si>
    <t>Жеделдетілген/курьерлік пошталық байланыс бойынша қызметтер</t>
  </si>
  <si>
    <t>Ішкі және халықаралық экспресс-жөнелтімдердің қызметтері</t>
  </si>
  <si>
    <t>Ресей Федерациясы</t>
  </si>
  <si>
    <t>2022 жылғы тамыздан 2022 жылғы желтоқсанға дейін</t>
  </si>
  <si>
    <t>192021.550.000000</t>
  </si>
  <si>
    <t>Ұшқынмен от алатын қозғалтқыштарға арналған бензин</t>
  </si>
  <si>
    <t>АИ-95 маркасы</t>
  </si>
  <si>
    <t>Шілде 2022</t>
  </si>
  <si>
    <t>Ресей Федерациясы, Орынбор қаласы</t>
  </si>
  <si>
    <t>Шартқа қол қойылған күннен бастап 2022 жылдың желтоқсанына дейін</t>
  </si>
  <si>
    <t>Алдын ала төлем-100%,</t>
  </si>
  <si>
    <t>112</t>
  </si>
  <si>
    <t>Литр (текше дм.)</t>
  </si>
  <si>
    <t>382229.000.000000</t>
  </si>
  <si>
    <t>Қауіпті қалдықтарды/мүлікті/материалдарды жою жөніндегі қызметтер</t>
  </si>
  <si>
    <t>Қауіпті қалдықтарды/мүлікті/материалдарды жою бойынша қызметтер (көму/жағу/жою және ұқсас қызметтер)</t>
  </si>
  <si>
    <t>Мүлікті, компьютерлерді, оргтехниканы және олардың жиынтықтауыштарын  утильдеу</t>
  </si>
  <si>
    <r>
      <rPr>
        <sz val="12"/>
        <rFont val="Times New Roman"/>
        <family val="1"/>
      </rPr>
      <t>35</t>
    </r>
    <r>
      <rPr>
        <sz val="11"/>
        <color indexed="8"/>
        <rFont val="Calibri"/>
        <family val="2"/>
      </rPr>
      <t xml:space="preserve"> Қ</t>
    </r>
  </si>
  <si>
    <r>
      <rPr>
        <sz val="12"/>
        <rFont val="Times New Roman"/>
        <family val="1"/>
      </rPr>
      <t>36</t>
    </r>
    <r>
      <rPr>
        <sz val="11"/>
        <color indexed="8"/>
        <rFont val="Calibri"/>
        <family val="2"/>
      </rPr>
      <t xml:space="preserve"> Қ</t>
    </r>
  </si>
  <si>
    <r>
      <rPr>
        <sz val="12"/>
        <color indexed="10"/>
        <rFont val="Times New Roman"/>
        <family val="1"/>
      </rPr>
      <t>12 Қ</t>
    </r>
  </si>
  <si>
    <r>
      <rPr>
        <sz val="12"/>
        <color indexed="10"/>
        <rFont val="Times New Roman"/>
        <family val="1"/>
      </rPr>
      <t xml:space="preserve"> "ҚазРосГаз" жауапкершілігі шектеулі серіктестігі</t>
    </r>
  </si>
  <si>
    <r>
      <rPr>
        <sz val="12"/>
        <color indexed="10"/>
        <rFont val="Times New Roman"/>
        <family val="1"/>
      </rPr>
      <t>Орынбор қаласындағы Филиал бойынша шығыстар</t>
    </r>
  </si>
  <si>
    <r>
      <rPr>
        <sz val="12"/>
        <color indexed="10"/>
        <rFont val="Times New Roman"/>
        <family val="1"/>
      </rPr>
      <t>331218.200.000000</t>
    </r>
  </si>
  <si>
    <r>
      <rPr>
        <sz val="12"/>
        <color indexed="10"/>
        <rFont val="Times New Roman"/>
        <family val="1"/>
      </rPr>
      <t>Климаттық (ауа баптағыш) жабдықтары мен жүйелеріне/желдету жүйелері мен жабдығына техникалық қызмет көрсету бойынша қызметтер</t>
    </r>
  </si>
  <si>
    <r>
      <rPr>
        <sz val="12"/>
        <color indexed="10"/>
        <rFont val="Times New Roman"/>
        <family val="1"/>
      </rPr>
      <t>техникалық қызмет көрсету 
Midea маркалы 4 (төрт) ауа баптағыш</t>
    </r>
  </si>
  <si>
    <r>
      <rPr>
        <sz val="12"/>
        <color indexed="10"/>
        <rFont val="Times New Roman"/>
        <family val="1"/>
      </rPr>
      <t>750000000</t>
    </r>
  </si>
  <si>
    <r>
      <rPr>
        <sz val="12"/>
        <color indexed="10"/>
        <rFont val="Times New Roman"/>
        <family val="1"/>
      </rPr>
      <t>Алматы қ., Байзақов к-сі, 280</t>
    </r>
  </si>
  <si>
    <r>
      <rPr>
        <sz val="12"/>
        <color indexed="10"/>
        <rFont val="Times New Roman"/>
        <family val="1"/>
      </rPr>
      <t>2022 Сәуір</t>
    </r>
  </si>
  <si>
    <r>
      <rPr>
        <sz val="12"/>
        <color indexed="10"/>
        <rFont val="Times New Roman"/>
        <family val="1"/>
      </rPr>
      <t>Ресей Федерациясы, Орынбор қ., Маршал Жуков к-сі, 3-үй, 4-офис</t>
    </r>
  </si>
  <si>
    <r>
      <rPr>
        <sz val="12"/>
        <color indexed="10"/>
        <rFont val="Times New Roman"/>
        <family val="1"/>
      </rPr>
      <t>2022 жылғы сәуірден бастап 2022 жылғы шілдеге дейін</t>
    </r>
  </si>
  <si>
    <r>
      <rPr>
        <sz val="12"/>
        <color indexed="10"/>
        <rFont val="Times New Roman"/>
        <family val="1"/>
      </rPr>
      <t>Түпкілікті: 100</t>
    </r>
  </si>
  <si>
    <r>
      <rPr>
        <sz val="12"/>
        <rFont val="Times New Roman"/>
        <family val="1"/>
      </rPr>
      <t>13</t>
    </r>
    <r>
      <rPr>
        <sz val="11"/>
        <color indexed="8"/>
        <rFont val="Calibri"/>
        <family val="2"/>
      </rPr>
      <t xml:space="preserve"> Т</t>
    </r>
  </si>
  <si>
    <r>
      <rPr>
        <sz val="12"/>
        <rFont val="Times New Roman"/>
        <family val="1"/>
      </rPr>
      <t>14</t>
    </r>
    <r>
      <rPr>
        <sz val="11"/>
        <color indexed="8"/>
        <rFont val="Calibri"/>
        <family val="2"/>
      </rPr>
      <t xml:space="preserve"> Т</t>
    </r>
  </si>
  <si>
    <t>10-1 Т</t>
  </si>
  <si>
    <t>Санкт-Петербург қаласындағы өкілдік бойынша шығыстар</t>
  </si>
  <si>
    <t xml:space="preserve"> Желтоқсан 2021</t>
  </si>
  <si>
    <t>Ресей Федерациясы, Санкт-Петербург қаласы</t>
  </si>
  <si>
    <t>2022 жылғы қаңтардан бастап 
маусым 2022</t>
  </si>
  <si>
    <t>33-1 Қ</t>
  </si>
  <si>
    <t>493212.000.000000</t>
  </si>
  <si>
    <t>Жүргізушісі бар жеңіл автокөліктерді   жалға алға бойынша қызметтер</t>
  </si>
  <si>
    <t>Жеңіл автомобильдерді жүргізушісімен бірге жалдау бойынша қызметтер</t>
  </si>
  <si>
    <t>басқару органдары қызметкерлерін және іссапарға жіберілетін қызметкерлерді күтіп алу үшін</t>
  </si>
  <si>
    <t xml:space="preserve">Шартқа қол қойылған күннен бастап 2022 жылдың желтоқсанына дейін </t>
  </si>
  <si>
    <t>Алдын ала төлем-100%</t>
  </si>
  <si>
    <t>1-1 Қ</t>
  </si>
  <si>
    <t>Орынбор қаласындағы Филиал бойынша шығыстар</t>
  </si>
  <si>
    <t>749020.000.000010</t>
  </si>
  <si>
    <t>Ауырған жағдайда медициналық сақтандыру бойынша қызметтер</t>
  </si>
  <si>
    <t>Филиал қызметкерлерін және олардың отбасы мүшелерін ерікті медициналық сақтандыру</t>
  </si>
  <si>
    <t>2022 Қазан</t>
  </si>
  <si>
    <t>2022 жылғы қазаннан 2022 жылғы желтоқсанына дейін</t>
  </si>
  <si>
    <t>Алдын ала төлем: 100</t>
  </si>
  <si>
    <t>9-1 Қ</t>
  </si>
  <si>
    <t>Персоналды/қызметкерлерді оқыту қызметі</t>
  </si>
  <si>
    <t>Салық салудың ерекше мәселелері</t>
  </si>
  <si>
    <t>Ресей Федерациясы, Орынбор қ.</t>
  </si>
  <si>
    <r>
      <rPr>
        <sz val="12"/>
        <rFont val="Times New Roman"/>
        <family val="1"/>
      </rPr>
      <t>15</t>
    </r>
    <r>
      <rPr>
        <sz val="11"/>
        <color indexed="8"/>
        <rFont val="Calibri"/>
        <family val="2"/>
      </rPr>
      <t xml:space="preserve"> Т</t>
    </r>
  </si>
  <si>
    <t>262013.000.000011</t>
  </si>
  <si>
    <t>Компьютер</t>
  </si>
  <si>
    <t>кеңсе (әмбебап)</t>
  </si>
  <si>
    <t>"Моноблок
Intel Core i5, экран диагоналы 23,8, жедел жады 8 ГБ, SSD 512 ГБ"</t>
  </si>
  <si>
    <t>2022 Қараша</t>
  </si>
  <si>
    <t>25-1 Қ</t>
  </si>
  <si>
    <t>Қазан 
2022</t>
  </si>
  <si>
    <t>2022 жылғы қазаннан бастап 2023 жылғы қазанға дейін</t>
  </si>
  <si>
    <t>27-1 Қ</t>
  </si>
  <si>
    <t>Электр қауіпсіздігі бойынша оқыту</t>
  </si>
  <si>
    <t>Ресей Федерациясы, Санкт-Петербург қ.</t>
  </si>
  <si>
    <t>Алдын ала төлем: 50
Түпкілікті: 50</t>
  </si>
  <si>
    <t>Басқарма төрағасы (Бас директор)                                                                                                                                       Н.К. Абрасулов</t>
  </si>
  <si>
    <t>20-1 Қ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</si>
</sst>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>
      <alignment vertical="center" wrapText="1"/>
      <protection/>
    </xf>
    <xf numFmtId="1" fontId="6" fillId="0" borderId="14" xfId="52" applyNumberFormat="1" applyFont="1" applyFill="1" applyBorder="1" applyAlignment="1">
      <alignment horizontal="right" vertical="center" wrapText="1"/>
      <protection/>
    </xf>
    <xf numFmtId="2" fontId="6" fillId="0" borderId="14" xfId="52" applyNumberFormat="1" applyFont="1" applyFill="1" applyBorder="1" applyAlignment="1">
      <alignment horizontal="right" vertical="center" wrapText="1"/>
      <protection/>
    </xf>
    <xf numFmtId="4" fontId="6" fillId="0" borderId="14" xfId="52" applyNumberFormat="1" applyFont="1" applyFill="1" applyBorder="1" applyAlignment="1">
      <alignment horizontal="right" vertical="center" wrapText="1"/>
      <protection/>
    </xf>
    <xf numFmtId="1" fontId="6" fillId="0" borderId="13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6" fillId="0" borderId="14" xfId="52" applyNumberFormat="1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1" fontId="6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vertical="center" wrapText="1"/>
    </xf>
    <xf numFmtId="1" fontId="40" fillId="0" borderId="19" xfId="0" applyNumberFormat="1" applyFont="1" applyFill="1" applyBorder="1" applyAlignment="1">
      <alignment horizontal="center" vertical="center" wrapText="1"/>
    </xf>
    <xf numFmtId="0" fontId="40" fillId="0" borderId="14" xfId="52" applyNumberFormat="1" applyFont="1" applyFill="1" applyBorder="1" applyAlignment="1">
      <alignment horizontal="center" vertical="center" wrapText="1"/>
      <protection/>
    </xf>
    <xf numFmtId="0" fontId="40" fillId="0" borderId="14" xfId="52" applyNumberFormat="1" applyFont="1" applyFill="1" applyBorder="1" applyAlignment="1">
      <alignment vertical="center" wrapText="1"/>
      <protection/>
    </xf>
    <xf numFmtId="0" fontId="40" fillId="0" borderId="14" xfId="52" applyNumberFormat="1" applyFont="1" applyFill="1" applyBorder="1" applyAlignment="1">
      <alignment horizontal="right" vertical="center" wrapText="1"/>
      <protection/>
    </xf>
    <xf numFmtId="4" fontId="40" fillId="0" borderId="13" xfId="0" applyNumberFormat="1" applyFont="1" applyFill="1" applyBorder="1" applyAlignment="1">
      <alignment horizontal="right" vertical="center" wrapText="1"/>
    </xf>
    <xf numFmtId="4" fontId="40" fillId="0" borderId="14" xfId="52" applyNumberFormat="1" applyFont="1" applyFill="1" applyBorder="1" applyAlignment="1">
      <alignment horizontal="right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77"/>
  <sheetViews>
    <sheetView tabSelected="1" zoomScale="80" zoomScaleNormal="80" zoomScalePageLayoutView="0" workbookViewId="0" topLeftCell="B53">
      <selection activeCell="V56" sqref="V56"/>
    </sheetView>
  </sheetViews>
  <sheetFormatPr defaultColWidth="10.5" defaultRowHeight="11.25" customHeight="1"/>
  <cols>
    <col min="1" max="1" width="1.171875" style="1" customWidth="1"/>
    <col min="2" max="2" width="9.5" style="2" customWidth="1"/>
    <col min="3" max="3" width="22.5" style="1" customWidth="1"/>
    <col min="4" max="4" width="16.5" style="1" customWidth="1"/>
    <col min="5" max="5" width="14.83203125" style="1" customWidth="1"/>
    <col min="6" max="6" width="23" style="1" customWidth="1"/>
    <col min="7" max="7" width="22" style="1" customWidth="1"/>
    <col min="8" max="8" width="25.16015625" style="1" customWidth="1"/>
    <col min="9" max="9" width="13.5" style="1" customWidth="1"/>
    <col min="10" max="10" width="16.83203125" style="1" customWidth="1"/>
    <col min="11" max="11" width="11.5" style="1" customWidth="1"/>
    <col min="12" max="12" width="16" style="1" customWidth="1"/>
    <col min="13" max="13" width="7.5" style="1" customWidth="1"/>
    <col min="14" max="14" width="17.5" style="2" customWidth="1"/>
    <col min="15" max="15" width="16.16015625" style="1" customWidth="1"/>
    <col min="16" max="16" width="10.16015625" style="1" customWidth="1"/>
    <col min="17" max="17" width="8.16015625" style="1" customWidth="1"/>
    <col min="18" max="18" width="10.5" style="1" customWidth="1"/>
    <col min="19" max="19" width="13.5" style="1" customWidth="1"/>
    <col min="20" max="20" width="20.16015625" style="1" customWidth="1"/>
    <col min="21" max="21" width="19.5" style="1" customWidth="1"/>
    <col min="22" max="22" width="10.16015625" style="1" customWidth="1"/>
  </cols>
  <sheetData>
    <row r="1" spans="2:18" s="5" customFormat="1" ht="66.75" customHeight="1">
      <c r="B1" s="66"/>
      <c r="C1" s="66"/>
      <c r="D1" s="66"/>
      <c r="E1" s="66"/>
      <c r="F1" s="66"/>
      <c r="G1" s="66"/>
      <c r="H1" s="66"/>
      <c r="R1" s="14" t="s">
        <v>297</v>
      </c>
    </row>
    <row r="2" spans="2:18" s="5" customFormat="1" ht="18">
      <c r="B2" s="47"/>
      <c r="C2" s="13"/>
      <c r="D2" s="13"/>
      <c r="E2" s="13"/>
      <c r="F2" s="13"/>
      <c r="G2" s="13"/>
      <c r="H2" s="13"/>
      <c r="R2" s="14" t="s">
        <v>115</v>
      </c>
    </row>
    <row r="3" spans="2:18" s="5" customFormat="1" ht="18">
      <c r="B3" s="47"/>
      <c r="C3" s="13"/>
      <c r="D3" s="13"/>
      <c r="E3" s="13"/>
      <c r="F3" s="13"/>
      <c r="G3" s="13"/>
      <c r="H3" s="13"/>
      <c r="R3" s="14"/>
    </row>
    <row r="4" spans="2:22" s="5" customFormat="1" ht="27" customHeight="1">
      <c r="B4" s="69" t="s">
        <v>296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S4" s="8"/>
      <c r="T4" s="8"/>
      <c r="U4" s="8"/>
      <c r="V4" s="8"/>
    </row>
    <row r="5" spans="2:22" s="5" customFormat="1" ht="21" customHeight="1">
      <c r="B5" s="4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s="5" customFormat="1" ht="10.5" customHeight="1" thickBot="1">
      <c r="B6" s="4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2:22" s="9" customFormat="1" ht="117.75" customHeight="1" thickBot="1">
      <c r="B7" s="61" t="s">
        <v>0</v>
      </c>
      <c r="C7" s="62" t="s">
        <v>1</v>
      </c>
      <c r="D7" s="62" t="s">
        <v>2</v>
      </c>
      <c r="E7" s="62" t="s">
        <v>3</v>
      </c>
      <c r="F7" s="62" t="s">
        <v>4</v>
      </c>
      <c r="G7" s="62" t="s">
        <v>5</v>
      </c>
      <c r="H7" s="62" t="s">
        <v>6</v>
      </c>
      <c r="I7" s="62" t="s">
        <v>7</v>
      </c>
      <c r="J7" s="62" t="s">
        <v>8</v>
      </c>
      <c r="K7" s="62" t="s">
        <v>9</v>
      </c>
      <c r="L7" s="62" t="s">
        <v>10</v>
      </c>
      <c r="M7" s="62" t="s">
        <v>11</v>
      </c>
      <c r="N7" s="62" t="s">
        <v>12</v>
      </c>
      <c r="O7" s="62" t="s">
        <v>13</v>
      </c>
      <c r="P7" s="62" t="s">
        <v>14</v>
      </c>
      <c r="Q7" s="62" t="s">
        <v>15</v>
      </c>
      <c r="R7" s="62" t="s">
        <v>16</v>
      </c>
      <c r="S7" s="62" t="s">
        <v>17</v>
      </c>
      <c r="T7" s="62" t="s">
        <v>18</v>
      </c>
      <c r="U7" s="62" t="s">
        <v>19</v>
      </c>
      <c r="V7" s="62" t="s">
        <v>20</v>
      </c>
    </row>
    <row r="8" spans="2:22" s="3" customFormat="1" ht="20.25" customHeight="1" thickBot="1">
      <c r="B8" s="15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</row>
    <row r="9" spans="1:22" s="1" customFormat="1" ht="20.25" customHeight="1" thickBot="1">
      <c r="A9" s="4"/>
      <c r="B9" s="60" t="s">
        <v>28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17"/>
      <c r="U9" s="17"/>
      <c r="V9" s="43"/>
    </row>
    <row r="10" spans="2:22" s="10" customFormat="1" ht="93">
      <c r="B10" s="49" t="s">
        <v>118</v>
      </c>
      <c r="C10" s="18" t="s">
        <v>225</v>
      </c>
      <c r="D10" s="18" t="s">
        <v>226</v>
      </c>
      <c r="E10" s="18" t="s">
        <v>228</v>
      </c>
      <c r="F10" s="19" t="s">
        <v>241</v>
      </c>
      <c r="G10" s="18" t="s">
        <v>261</v>
      </c>
      <c r="H10" s="18"/>
      <c r="I10" s="18" t="s">
        <v>270</v>
      </c>
      <c r="J10" s="18" t="s">
        <v>271</v>
      </c>
      <c r="K10" s="18" t="s">
        <v>272</v>
      </c>
      <c r="L10" s="18" t="s">
        <v>277</v>
      </c>
      <c r="M10" s="18" t="s">
        <v>283</v>
      </c>
      <c r="N10" s="18" t="s">
        <v>157</v>
      </c>
      <c r="O10" s="18" t="s">
        <v>287</v>
      </c>
      <c r="P10" s="18" t="s">
        <v>290</v>
      </c>
      <c r="Q10" s="18" t="s">
        <v>293</v>
      </c>
      <c r="R10" s="20">
        <v>3000</v>
      </c>
      <c r="S10" s="21">
        <v>342</v>
      </c>
      <c r="T10" s="22">
        <f>U10</f>
        <v>1026000</v>
      </c>
      <c r="U10" s="22">
        <v>1026000</v>
      </c>
      <c r="V10" s="18">
        <v>2022</v>
      </c>
    </row>
    <row r="11" spans="2:22" s="10" customFormat="1" ht="93">
      <c r="B11" s="49" t="s">
        <v>119</v>
      </c>
      <c r="C11" s="23" t="s">
        <v>225</v>
      </c>
      <c r="D11" s="23" t="s">
        <v>226</v>
      </c>
      <c r="E11" s="23" t="s">
        <v>40</v>
      </c>
      <c r="F11" s="24" t="s">
        <v>41</v>
      </c>
      <c r="G11" s="23" t="s">
        <v>42</v>
      </c>
      <c r="H11" s="23"/>
      <c r="I11" s="23" t="s">
        <v>270</v>
      </c>
      <c r="J11" s="23" t="s">
        <v>271</v>
      </c>
      <c r="K11" s="23" t="s">
        <v>273</v>
      </c>
      <c r="L11" s="23" t="s">
        <v>278</v>
      </c>
      <c r="M11" s="23" t="s">
        <v>283</v>
      </c>
      <c r="N11" s="23" t="s">
        <v>284</v>
      </c>
      <c r="O11" s="23" t="s">
        <v>288</v>
      </c>
      <c r="P11" s="23" t="s">
        <v>291</v>
      </c>
      <c r="Q11" s="23" t="s">
        <v>294</v>
      </c>
      <c r="R11" s="25">
        <v>6</v>
      </c>
      <c r="S11" s="26">
        <v>530.1</v>
      </c>
      <c r="T11" s="22">
        <f aca="true" t="shared" si="0" ref="T11:T18">U11</f>
        <v>3180.6000000000004</v>
      </c>
      <c r="U11" s="27">
        <v>3180.6000000000004</v>
      </c>
      <c r="V11" s="18">
        <v>2022</v>
      </c>
    </row>
    <row r="12" spans="2:22" s="10" customFormat="1" ht="93">
      <c r="B12" s="49" t="s">
        <v>163</v>
      </c>
      <c r="C12" s="18" t="s">
        <v>225</v>
      </c>
      <c r="D12" s="18" t="s">
        <v>226</v>
      </c>
      <c r="E12" s="18" t="s">
        <v>46</v>
      </c>
      <c r="F12" s="19" t="s">
        <v>47</v>
      </c>
      <c r="G12" s="18" t="s">
        <v>48</v>
      </c>
      <c r="H12" s="18" t="s">
        <v>49</v>
      </c>
      <c r="I12" s="18" t="s">
        <v>270</v>
      </c>
      <c r="J12" s="18" t="s">
        <v>271</v>
      </c>
      <c r="K12" s="18" t="s">
        <v>274</v>
      </c>
      <c r="L12" s="18" t="s">
        <v>278</v>
      </c>
      <c r="M12" s="18" t="s">
        <v>283</v>
      </c>
      <c r="N12" s="18" t="s">
        <v>160</v>
      </c>
      <c r="O12" s="18" t="s">
        <v>288</v>
      </c>
      <c r="P12" s="18" t="s">
        <v>291</v>
      </c>
      <c r="Q12" s="18" t="s">
        <v>294</v>
      </c>
      <c r="R12" s="28">
        <v>2</v>
      </c>
      <c r="S12" s="22">
        <v>22230</v>
      </c>
      <c r="T12" s="22">
        <f t="shared" si="0"/>
        <v>44460</v>
      </c>
      <c r="U12" s="22">
        <v>44460</v>
      </c>
      <c r="V12" s="18">
        <v>2022</v>
      </c>
    </row>
    <row r="13" spans="2:22" s="10" customFormat="1" ht="93">
      <c r="B13" s="49" t="s">
        <v>120</v>
      </c>
      <c r="C13" s="23" t="s">
        <v>225</v>
      </c>
      <c r="D13" s="23" t="s">
        <v>226</v>
      </c>
      <c r="E13" s="23" t="s">
        <v>50</v>
      </c>
      <c r="F13" s="24" t="s">
        <v>242</v>
      </c>
      <c r="G13" s="23" t="s">
        <v>52</v>
      </c>
      <c r="H13" s="23"/>
      <c r="I13" s="23" t="s">
        <v>270</v>
      </c>
      <c r="J13" s="23" t="s">
        <v>271</v>
      </c>
      <c r="K13" s="23" t="s">
        <v>273</v>
      </c>
      <c r="L13" s="23" t="s">
        <v>278</v>
      </c>
      <c r="M13" s="23" t="s">
        <v>283</v>
      </c>
      <c r="N13" s="23" t="s">
        <v>284</v>
      </c>
      <c r="O13" s="23" t="s">
        <v>288</v>
      </c>
      <c r="P13" s="23" t="s">
        <v>291</v>
      </c>
      <c r="Q13" s="23" t="s">
        <v>294</v>
      </c>
      <c r="R13" s="25">
        <v>60</v>
      </c>
      <c r="S13" s="26">
        <v>91.2</v>
      </c>
      <c r="T13" s="22">
        <f t="shared" si="0"/>
        <v>5472</v>
      </c>
      <c r="U13" s="27">
        <v>5472</v>
      </c>
      <c r="V13" s="18">
        <v>2022</v>
      </c>
    </row>
    <row r="14" spans="2:22" s="10" customFormat="1" ht="139.5">
      <c r="B14" s="49" t="s">
        <v>121</v>
      </c>
      <c r="C14" s="18" t="s">
        <v>225</v>
      </c>
      <c r="D14" s="18" t="s">
        <v>226</v>
      </c>
      <c r="E14" s="18" t="s">
        <v>229</v>
      </c>
      <c r="F14" s="19" t="s">
        <v>243</v>
      </c>
      <c r="G14" s="18" t="s">
        <v>262</v>
      </c>
      <c r="H14" s="18" t="s">
        <v>53</v>
      </c>
      <c r="I14" s="18" t="s">
        <v>270</v>
      </c>
      <c r="J14" s="18" t="s">
        <v>271</v>
      </c>
      <c r="K14" s="18" t="s">
        <v>273</v>
      </c>
      <c r="L14" s="18" t="s">
        <v>278</v>
      </c>
      <c r="M14" s="18" t="s">
        <v>283</v>
      </c>
      <c r="N14" s="18" t="s">
        <v>284</v>
      </c>
      <c r="O14" s="18" t="s">
        <v>288</v>
      </c>
      <c r="P14" s="18" t="s">
        <v>292</v>
      </c>
      <c r="Q14" s="18" t="s">
        <v>295</v>
      </c>
      <c r="R14" s="28">
        <v>180</v>
      </c>
      <c r="S14" s="22">
        <v>1681.5</v>
      </c>
      <c r="T14" s="22">
        <f t="shared" si="0"/>
        <v>302670</v>
      </c>
      <c r="U14" s="22">
        <v>302670</v>
      </c>
      <c r="V14" s="18">
        <v>2022</v>
      </c>
    </row>
    <row r="15" spans="2:22" s="10" customFormat="1" ht="93">
      <c r="B15" s="49" t="s">
        <v>122</v>
      </c>
      <c r="C15" s="23" t="s">
        <v>225</v>
      </c>
      <c r="D15" s="23" t="s">
        <v>226</v>
      </c>
      <c r="E15" s="23" t="s">
        <v>54</v>
      </c>
      <c r="F15" s="24" t="s">
        <v>55</v>
      </c>
      <c r="G15" s="23" t="s">
        <v>56</v>
      </c>
      <c r="H15" s="23"/>
      <c r="I15" s="23" t="s">
        <v>270</v>
      </c>
      <c r="J15" s="23" t="s">
        <v>271</v>
      </c>
      <c r="K15" s="23" t="s">
        <v>273</v>
      </c>
      <c r="L15" s="23" t="s">
        <v>278</v>
      </c>
      <c r="M15" s="23" t="s">
        <v>283</v>
      </c>
      <c r="N15" s="23" t="s">
        <v>284</v>
      </c>
      <c r="O15" s="23" t="s">
        <v>288</v>
      </c>
      <c r="P15" s="23" t="s">
        <v>291</v>
      </c>
      <c r="Q15" s="23" t="s">
        <v>294</v>
      </c>
      <c r="R15" s="25">
        <v>7</v>
      </c>
      <c r="S15" s="26">
        <v>176.70000000000002</v>
      </c>
      <c r="T15" s="22">
        <f t="shared" si="0"/>
        <v>1236.9</v>
      </c>
      <c r="U15" s="27">
        <v>1236.9</v>
      </c>
      <c r="V15" s="18">
        <v>2022</v>
      </c>
    </row>
    <row r="16" spans="2:22" s="10" customFormat="1" ht="93">
      <c r="B16" s="49" t="s">
        <v>123</v>
      </c>
      <c r="C16" s="18" t="s">
        <v>225</v>
      </c>
      <c r="D16" s="18" t="s">
        <v>226</v>
      </c>
      <c r="E16" s="18" t="s">
        <v>57</v>
      </c>
      <c r="F16" s="19" t="s">
        <v>51</v>
      </c>
      <c r="G16" s="18" t="s">
        <v>58</v>
      </c>
      <c r="H16" s="18" t="s">
        <v>59</v>
      </c>
      <c r="I16" s="18" t="s">
        <v>270</v>
      </c>
      <c r="J16" s="18" t="s">
        <v>271</v>
      </c>
      <c r="K16" s="18" t="s">
        <v>273</v>
      </c>
      <c r="L16" s="18" t="s">
        <v>278</v>
      </c>
      <c r="M16" s="18" t="s">
        <v>283</v>
      </c>
      <c r="N16" s="18" t="s">
        <v>284</v>
      </c>
      <c r="O16" s="18" t="s">
        <v>288</v>
      </c>
      <c r="P16" s="18" t="s">
        <v>291</v>
      </c>
      <c r="Q16" s="18" t="s">
        <v>294</v>
      </c>
      <c r="R16" s="28">
        <v>100</v>
      </c>
      <c r="S16" s="21">
        <v>416.1</v>
      </c>
      <c r="T16" s="22">
        <f t="shared" si="0"/>
        <v>41610</v>
      </c>
      <c r="U16" s="22">
        <v>41610</v>
      </c>
      <c r="V16" s="18">
        <v>2022</v>
      </c>
    </row>
    <row r="17" spans="2:22" s="10" customFormat="1" ht="93">
      <c r="B17" s="49" t="s">
        <v>164</v>
      </c>
      <c r="C17" s="18" t="s">
        <v>225</v>
      </c>
      <c r="D17" s="18" t="s">
        <v>226</v>
      </c>
      <c r="E17" s="18" t="s">
        <v>60</v>
      </c>
      <c r="F17" s="19" t="s">
        <v>61</v>
      </c>
      <c r="G17" s="18" t="s">
        <v>62</v>
      </c>
      <c r="H17" s="18" t="s">
        <v>63</v>
      </c>
      <c r="I17" s="18" t="s">
        <v>270</v>
      </c>
      <c r="J17" s="18" t="s">
        <v>271</v>
      </c>
      <c r="K17" s="18" t="s">
        <v>275</v>
      </c>
      <c r="L17" s="18" t="s">
        <v>278</v>
      </c>
      <c r="M17" s="18" t="s">
        <v>283</v>
      </c>
      <c r="N17" s="18" t="s">
        <v>285</v>
      </c>
      <c r="O17" s="18" t="s">
        <v>288</v>
      </c>
      <c r="P17" s="18" t="s">
        <v>64</v>
      </c>
      <c r="Q17" s="18" t="s">
        <v>65</v>
      </c>
      <c r="R17" s="28">
        <v>4</v>
      </c>
      <c r="S17" s="22">
        <v>5700</v>
      </c>
      <c r="T17" s="22">
        <f t="shared" si="0"/>
        <v>22800</v>
      </c>
      <c r="U17" s="22">
        <v>22800</v>
      </c>
      <c r="V17" s="18">
        <v>2022</v>
      </c>
    </row>
    <row r="18" spans="2:22" s="10" customFormat="1" ht="123.75">
      <c r="B18" s="49" t="s">
        <v>124</v>
      </c>
      <c r="C18" s="18" t="s">
        <v>225</v>
      </c>
      <c r="D18" s="18" t="s">
        <v>226</v>
      </c>
      <c r="E18" s="18" t="s">
        <v>66</v>
      </c>
      <c r="F18" s="19" t="s">
        <v>67</v>
      </c>
      <c r="G18" s="18" t="s">
        <v>68</v>
      </c>
      <c r="H18" s="18"/>
      <c r="I18" s="18" t="s">
        <v>270</v>
      </c>
      <c r="J18" s="18" t="s">
        <v>271</v>
      </c>
      <c r="K18" s="18" t="s">
        <v>275</v>
      </c>
      <c r="L18" s="18" t="s">
        <v>277</v>
      </c>
      <c r="M18" s="18" t="s">
        <v>283</v>
      </c>
      <c r="N18" s="18" t="s">
        <v>162</v>
      </c>
      <c r="O18" s="18" t="s">
        <v>288</v>
      </c>
      <c r="P18" s="18" t="s">
        <v>291</v>
      </c>
      <c r="Q18" s="18" t="s">
        <v>294</v>
      </c>
      <c r="R18" s="28">
        <v>15</v>
      </c>
      <c r="S18" s="22">
        <v>912</v>
      </c>
      <c r="T18" s="22">
        <f t="shared" si="0"/>
        <v>13680</v>
      </c>
      <c r="U18" s="22">
        <v>13680</v>
      </c>
      <c r="V18" s="18">
        <v>2022</v>
      </c>
    </row>
    <row r="19" spans="2:22" s="10" customFormat="1" ht="93" hidden="1">
      <c r="B19" s="49" t="s">
        <v>165</v>
      </c>
      <c r="C19" s="23" t="s">
        <v>225</v>
      </c>
      <c r="D19" s="23" t="s">
        <v>227</v>
      </c>
      <c r="E19" s="23" t="s">
        <v>31</v>
      </c>
      <c r="F19" s="24" t="s">
        <v>32</v>
      </c>
      <c r="G19" s="23" t="s">
        <v>33</v>
      </c>
      <c r="H19" s="23"/>
      <c r="I19" s="23" t="s">
        <v>270</v>
      </c>
      <c r="J19" s="23" t="s">
        <v>271</v>
      </c>
      <c r="K19" s="23" t="s">
        <v>185</v>
      </c>
      <c r="L19" s="23" t="s">
        <v>279</v>
      </c>
      <c r="M19" s="23" t="s">
        <v>283</v>
      </c>
      <c r="N19" s="23" t="s">
        <v>187</v>
      </c>
      <c r="O19" s="23" t="s">
        <v>287</v>
      </c>
      <c r="P19" s="23" t="s">
        <v>38</v>
      </c>
      <c r="Q19" s="23" t="s">
        <v>39</v>
      </c>
      <c r="R19" s="25">
        <v>1500</v>
      </c>
      <c r="S19" s="26">
        <v>342</v>
      </c>
      <c r="T19" s="27">
        <v>0</v>
      </c>
      <c r="U19" s="27">
        <v>0</v>
      </c>
      <c r="V19" s="18">
        <v>2022</v>
      </c>
    </row>
    <row r="20" spans="2:22" s="10" customFormat="1" ht="93">
      <c r="B20" s="49" t="s">
        <v>356</v>
      </c>
      <c r="C20" s="23" t="s">
        <v>300</v>
      </c>
      <c r="D20" s="23" t="s">
        <v>357</v>
      </c>
      <c r="E20" s="23" t="s">
        <v>327</v>
      </c>
      <c r="F20" s="24" t="s">
        <v>328</v>
      </c>
      <c r="G20" s="23" t="s">
        <v>329</v>
      </c>
      <c r="H20" s="23"/>
      <c r="I20" s="23" t="s">
        <v>306</v>
      </c>
      <c r="J20" s="23" t="s">
        <v>307</v>
      </c>
      <c r="K20" s="23" t="s">
        <v>358</v>
      </c>
      <c r="L20" s="23" t="s">
        <v>359</v>
      </c>
      <c r="M20" s="23" t="s">
        <v>310</v>
      </c>
      <c r="N20" s="23" t="s">
        <v>360</v>
      </c>
      <c r="O20" s="23" t="s">
        <v>333</v>
      </c>
      <c r="P20" s="23" t="s">
        <v>334</v>
      </c>
      <c r="Q20" s="23" t="s">
        <v>335</v>
      </c>
      <c r="R20" s="25">
        <v>896</v>
      </c>
      <c r="S20" s="26">
        <v>342</v>
      </c>
      <c r="T20" s="27">
        <v>306432</v>
      </c>
      <c r="U20" s="27">
        <v>306432</v>
      </c>
      <c r="V20" s="18">
        <v>2022</v>
      </c>
    </row>
    <row r="21" spans="2:22" s="10" customFormat="1" ht="93">
      <c r="B21" s="49" t="s">
        <v>125</v>
      </c>
      <c r="C21" s="37" t="s">
        <v>225</v>
      </c>
      <c r="D21" s="37" t="s">
        <v>227</v>
      </c>
      <c r="E21" s="37" t="s">
        <v>189</v>
      </c>
      <c r="F21" s="38" t="s">
        <v>190</v>
      </c>
      <c r="G21" s="37" t="s">
        <v>191</v>
      </c>
      <c r="H21" s="37"/>
      <c r="I21" s="37" t="s">
        <v>270</v>
      </c>
      <c r="J21" s="37" t="s">
        <v>271</v>
      </c>
      <c r="K21" s="37" t="s">
        <v>192</v>
      </c>
      <c r="L21" s="37" t="s">
        <v>279</v>
      </c>
      <c r="M21" s="37" t="s">
        <v>37</v>
      </c>
      <c r="N21" s="37" t="s">
        <v>159</v>
      </c>
      <c r="O21" s="37" t="s">
        <v>288</v>
      </c>
      <c r="P21" s="37" t="s">
        <v>44</v>
      </c>
      <c r="Q21" s="37" t="s">
        <v>45</v>
      </c>
      <c r="R21" s="39">
        <v>4</v>
      </c>
      <c r="S21" s="40">
        <v>46170</v>
      </c>
      <c r="T21" s="40">
        <v>184680</v>
      </c>
      <c r="U21" s="40">
        <v>184680</v>
      </c>
      <c r="V21" s="18">
        <v>2022</v>
      </c>
    </row>
    <row r="22" spans="2:22" s="10" customFormat="1" ht="108">
      <c r="B22" s="49" t="s">
        <v>354</v>
      </c>
      <c r="C22" s="37" t="s">
        <v>300</v>
      </c>
      <c r="D22" s="37" t="s">
        <v>301</v>
      </c>
      <c r="E22" s="37" t="s">
        <v>327</v>
      </c>
      <c r="F22" s="38" t="s">
        <v>328</v>
      </c>
      <c r="G22" s="37" t="s">
        <v>329</v>
      </c>
      <c r="H22" s="37"/>
      <c r="I22" s="37" t="s">
        <v>306</v>
      </c>
      <c r="J22" s="37" t="s">
        <v>307</v>
      </c>
      <c r="K22" s="37" t="s">
        <v>330</v>
      </c>
      <c r="L22" s="37" t="s">
        <v>331</v>
      </c>
      <c r="M22" s="37" t="s">
        <v>310</v>
      </c>
      <c r="N22" s="37" t="s">
        <v>332</v>
      </c>
      <c r="O22" s="37" t="s">
        <v>333</v>
      </c>
      <c r="P22" s="37" t="s">
        <v>334</v>
      </c>
      <c r="Q22" s="37" t="s">
        <v>335</v>
      </c>
      <c r="R22" s="39">
        <v>2300</v>
      </c>
      <c r="S22" s="40">
        <v>428.46</v>
      </c>
      <c r="T22" s="40">
        <v>985458</v>
      </c>
      <c r="U22" s="40">
        <v>985458</v>
      </c>
      <c r="V22" s="18">
        <v>2022</v>
      </c>
    </row>
    <row r="23" spans="2:22" s="10" customFormat="1" ht="108">
      <c r="B23" s="49" t="s">
        <v>355</v>
      </c>
      <c r="C23" s="37" t="s">
        <v>300</v>
      </c>
      <c r="D23" s="37" t="s">
        <v>357</v>
      </c>
      <c r="E23" s="37" t="s">
        <v>327</v>
      </c>
      <c r="F23" s="38" t="s">
        <v>328</v>
      </c>
      <c r="G23" s="37" t="s">
        <v>329</v>
      </c>
      <c r="H23" s="37"/>
      <c r="I23" s="37">
        <v>750000000</v>
      </c>
      <c r="J23" s="37" t="s">
        <v>307</v>
      </c>
      <c r="K23" s="37" t="s">
        <v>330</v>
      </c>
      <c r="L23" s="37" t="s">
        <v>359</v>
      </c>
      <c r="M23" s="37" t="s">
        <v>310</v>
      </c>
      <c r="N23" s="37" t="s">
        <v>366</v>
      </c>
      <c r="O23" s="37" t="s">
        <v>367</v>
      </c>
      <c r="P23" s="37">
        <v>112</v>
      </c>
      <c r="Q23" s="37" t="s">
        <v>335</v>
      </c>
      <c r="R23" s="39">
        <v>1458</v>
      </c>
      <c r="S23" s="40">
        <v>446.22</v>
      </c>
      <c r="T23" s="40">
        <v>650588.76</v>
      </c>
      <c r="U23" s="40">
        <v>650588.76</v>
      </c>
      <c r="V23" s="18">
        <v>2022</v>
      </c>
    </row>
    <row r="24" spans="2:22" s="10" customFormat="1" ht="78" thickBot="1">
      <c r="B24" s="49" t="s">
        <v>380</v>
      </c>
      <c r="C24" s="37" t="s">
        <v>300</v>
      </c>
      <c r="D24" s="37" t="s">
        <v>301</v>
      </c>
      <c r="E24" s="37" t="s">
        <v>381</v>
      </c>
      <c r="F24" s="38" t="s">
        <v>382</v>
      </c>
      <c r="G24" s="37" t="s">
        <v>383</v>
      </c>
      <c r="H24" s="37" t="s">
        <v>384</v>
      </c>
      <c r="I24" s="37" t="s">
        <v>306</v>
      </c>
      <c r="J24" s="37" t="s">
        <v>307</v>
      </c>
      <c r="K24" s="37" t="s">
        <v>385</v>
      </c>
      <c r="L24" s="37" t="s">
        <v>325</v>
      </c>
      <c r="M24" s="37" t="s">
        <v>310</v>
      </c>
      <c r="N24" s="37" t="s">
        <v>374</v>
      </c>
      <c r="O24" s="37" t="s">
        <v>320</v>
      </c>
      <c r="P24" s="23" t="s">
        <v>44</v>
      </c>
      <c r="Q24" s="23" t="s">
        <v>45</v>
      </c>
      <c r="R24" s="39">
        <v>1</v>
      </c>
      <c r="S24" s="40">
        <v>618302</v>
      </c>
      <c r="T24" s="40">
        <v>618302</v>
      </c>
      <c r="U24" s="40">
        <v>618302</v>
      </c>
      <c r="V24" s="18">
        <v>2022</v>
      </c>
    </row>
    <row r="25" spans="1:22" s="5" customFormat="1" ht="24.75" customHeight="1" thickBot="1">
      <c r="A25" s="11"/>
      <c r="B25" s="63" t="s">
        <v>69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36">
        <f>SUM(T10:T24)</f>
        <v>4206570.26</v>
      </c>
      <c r="U25" s="36">
        <f>SUM(U10:U24)</f>
        <v>4206570.26</v>
      </c>
      <c r="V25" s="44"/>
    </row>
    <row r="26" spans="1:22" s="5" customFormat="1" ht="24.75" customHeight="1" thickBot="1">
      <c r="A26" s="11"/>
      <c r="B26" s="63" t="s">
        <v>70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30"/>
      <c r="U26" s="30"/>
      <c r="V26" s="45"/>
    </row>
    <row r="27" spans="2:22" s="10" customFormat="1" ht="93">
      <c r="B27" s="49" t="s">
        <v>126</v>
      </c>
      <c r="C27" s="23" t="s">
        <v>225</v>
      </c>
      <c r="D27" s="23" t="s">
        <v>226</v>
      </c>
      <c r="E27" s="23" t="s">
        <v>230</v>
      </c>
      <c r="F27" s="24" t="s">
        <v>244</v>
      </c>
      <c r="G27" s="23" t="s">
        <v>263</v>
      </c>
      <c r="H27" s="23" t="s">
        <v>111</v>
      </c>
      <c r="I27" s="23" t="s">
        <v>270</v>
      </c>
      <c r="J27" s="23" t="s">
        <v>271</v>
      </c>
      <c r="K27" s="23" t="s">
        <v>272</v>
      </c>
      <c r="L27" s="23" t="s">
        <v>277</v>
      </c>
      <c r="M27" s="23"/>
      <c r="N27" s="23" t="s">
        <v>286</v>
      </c>
      <c r="O27" s="23" t="s">
        <v>289</v>
      </c>
      <c r="P27" s="23"/>
      <c r="Q27" s="23"/>
      <c r="R27" s="31"/>
      <c r="S27" s="31"/>
      <c r="T27" s="27">
        <f>U27</f>
        <v>1026000</v>
      </c>
      <c r="U27" s="27">
        <v>1026000</v>
      </c>
      <c r="V27" s="18">
        <v>2022</v>
      </c>
    </row>
    <row r="28" spans="2:22" s="10" customFormat="1" ht="123.75">
      <c r="B28" s="49" t="s">
        <v>127</v>
      </c>
      <c r="C28" s="18" t="s">
        <v>225</v>
      </c>
      <c r="D28" s="18" t="s">
        <v>226</v>
      </c>
      <c r="E28" s="18" t="s">
        <v>75</v>
      </c>
      <c r="F28" s="19" t="s">
        <v>76</v>
      </c>
      <c r="G28" s="18" t="s">
        <v>76</v>
      </c>
      <c r="H28" s="18" t="s">
        <v>77</v>
      </c>
      <c r="I28" s="18" t="s">
        <v>270</v>
      </c>
      <c r="J28" s="18" t="s">
        <v>271</v>
      </c>
      <c r="K28" s="18" t="s">
        <v>168</v>
      </c>
      <c r="L28" s="18" t="s">
        <v>278</v>
      </c>
      <c r="M28" s="18"/>
      <c r="N28" s="18" t="s">
        <v>286</v>
      </c>
      <c r="O28" s="18" t="s">
        <v>289</v>
      </c>
      <c r="P28" s="18"/>
      <c r="Q28" s="18"/>
      <c r="R28" s="32"/>
      <c r="S28" s="32"/>
      <c r="T28" s="22">
        <f>U28</f>
        <v>68400</v>
      </c>
      <c r="U28" s="22">
        <v>68400</v>
      </c>
      <c r="V28" s="18">
        <v>2022</v>
      </c>
    </row>
    <row r="29" spans="2:22" s="10" customFormat="1" ht="93">
      <c r="B29" s="49" t="s">
        <v>128</v>
      </c>
      <c r="C29" s="18" t="s">
        <v>225</v>
      </c>
      <c r="D29" s="18" t="s">
        <v>227</v>
      </c>
      <c r="E29" s="18" t="s">
        <v>71</v>
      </c>
      <c r="F29" s="19" t="s">
        <v>72</v>
      </c>
      <c r="G29" s="18" t="s">
        <v>73</v>
      </c>
      <c r="H29" s="18" t="s">
        <v>193</v>
      </c>
      <c r="I29" s="18" t="s">
        <v>270</v>
      </c>
      <c r="J29" s="18" t="s">
        <v>271</v>
      </c>
      <c r="K29" s="18" t="s">
        <v>276</v>
      </c>
      <c r="L29" s="18" t="s">
        <v>279</v>
      </c>
      <c r="M29" s="18"/>
      <c r="N29" s="18" t="s">
        <v>286</v>
      </c>
      <c r="O29" s="18" t="s">
        <v>289</v>
      </c>
      <c r="P29" s="18"/>
      <c r="Q29" s="18"/>
      <c r="R29" s="32"/>
      <c r="S29" s="32"/>
      <c r="T29" s="22">
        <v>1088472</v>
      </c>
      <c r="U29" s="22">
        <v>1088472</v>
      </c>
      <c r="V29" s="18">
        <v>2022</v>
      </c>
    </row>
    <row r="30" spans="2:22" ht="171" thickBot="1">
      <c r="B30" s="49" t="s">
        <v>129</v>
      </c>
      <c r="C30" s="18" t="s">
        <v>225</v>
      </c>
      <c r="D30" s="18" t="s">
        <v>227</v>
      </c>
      <c r="E30" s="18" t="s">
        <v>195</v>
      </c>
      <c r="F30" s="19" t="s">
        <v>196</v>
      </c>
      <c r="G30" s="18" t="s">
        <v>197</v>
      </c>
      <c r="H30" s="18" t="s">
        <v>198</v>
      </c>
      <c r="I30" s="18" t="s">
        <v>270</v>
      </c>
      <c r="J30" s="18" t="s">
        <v>271</v>
      </c>
      <c r="K30" s="18" t="s">
        <v>276</v>
      </c>
      <c r="L30" s="18" t="s">
        <v>280</v>
      </c>
      <c r="M30" s="18"/>
      <c r="N30" s="18" t="s">
        <v>286</v>
      </c>
      <c r="O30" s="18" t="s">
        <v>289</v>
      </c>
      <c r="P30" s="18"/>
      <c r="Q30" s="18"/>
      <c r="R30" s="32"/>
      <c r="S30" s="32"/>
      <c r="T30" s="22">
        <v>900600</v>
      </c>
      <c r="U30" s="22">
        <v>900600</v>
      </c>
      <c r="V30" s="18">
        <v>2022</v>
      </c>
    </row>
    <row r="31" spans="1:22" s="5" customFormat="1" ht="20.25" customHeight="1" thickBot="1">
      <c r="A31" s="11"/>
      <c r="B31" s="63" t="s">
        <v>78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29">
        <f>SUM(T27:T30)</f>
        <v>3083472</v>
      </c>
      <c r="U31" s="29">
        <f>SUM(U27:U30)</f>
        <v>3083472</v>
      </c>
      <c r="V31" s="45"/>
    </row>
    <row r="32" spans="1:22" s="5" customFormat="1" ht="20.25" customHeight="1" thickBot="1">
      <c r="A32" s="11"/>
      <c r="B32" s="63" t="s">
        <v>79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30"/>
      <c r="U32" s="30"/>
      <c r="V32" s="45"/>
    </row>
    <row r="33" spans="2:22" s="10" customFormat="1" ht="93">
      <c r="B33" s="49" t="s">
        <v>368</v>
      </c>
      <c r="C33" s="18" t="s">
        <v>300</v>
      </c>
      <c r="D33" s="18" t="s">
        <v>369</v>
      </c>
      <c r="E33" s="18" t="s">
        <v>370</v>
      </c>
      <c r="F33" s="19" t="s">
        <v>371</v>
      </c>
      <c r="G33" s="18" t="s">
        <v>371</v>
      </c>
      <c r="H33" s="18" t="s">
        <v>372</v>
      </c>
      <c r="I33" s="18" t="s">
        <v>306</v>
      </c>
      <c r="J33" s="18" t="s">
        <v>307</v>
      </c>
      <c r="K33" s="18" t="s">
        <v>373</v>
      </c>
      <c r="L33" s="18" t="s">
        <v>325</v>
      </c>
      <c r="M33" s="18"/>
      <c r="N33" s="18" t="s">
        <v>374</v>
      </c>
      <c r="O33" s="18" t="s">
        <v>375</v>
      </c>
      <c r="P33" s="18"/>
      <c r="Q33" s="18"/>
      <c r="R33" s="32"/>
      <c r="S33" s="32"/>
      <c r="T33" s="22">
        <v>1995000</v>
      </c>
      <c r="U33" s="22">
        <v>1995000</v>
      </c>
      <c r="V33" s="18">
        <v>2022</v>
      </c>
    </row>
    <row r="34" spans="2:22" s="10" customFormat="1" ht="216.75">
      <c r="B34" s="49" t="s">
        <v>298</v>
      </c>
      <c r="C34" s="18" t="s">
        <v>225</v>
      </c>
      <c r="D34" s="18" t="s">
        <v>226</v>
      </c>
      <c r="E34" s="18" t="s">
        <v>81</v>
      </c>
      <c r="F34" s="19" t="s">
        <v>82</v>
      </c>
      <c r="G34" s="18" t="s">
        <v>83</v>
      </c>
      <c r="H34" s="18" t="s">
        <v>169</v>
      </c>
      <c r="I34" s="18" t="s">
        <v>270</v>
      </c>
      <c r="J34" s="18" t="s">
        <v>271</v>
      </c>
      <c r="K34" s="18" t="s">
        <v>272</v>
      </c>
      <c r="L34" s="18" t="s">
        <v>282</v>
      </c>
      <c r="M34" s="18"/>
      <c r="N34" s="18" t="s">
        <v>286</v>
      </c>
      <c r="O34" s="18" t="s">
        <v>289</v>
      </c>
      <c r="P34" s="18"/>
      <c r="Q34" s="18"/>
      <c r="R34" s="32"/>
      <c r="S34" s="32"/>
      <c r="T34" s="22">
        <f aca="true" t="shared" si="1" ref="T34:T52">U34</f>
        <v>971850</v>
      </c>
      <c r="U34" s="22">
        <v>971850</v>
      </c>
      <c r="V34" s="18">
        <v>2022</v>
      </c>
    </row>
    <row r="35" spans="2:22" s="10" customFormat="1" ht="186">
      <c r="B35" s="49" t="s">
        <v>130</v>
      </c>
      <c r="C35" s="23" t="s">
        <v>225</v>
      </c>
      <c r="D35" s="23" t="s">
        <v>226</v>
      </c>
      <c r="E35" s="23" t="s">
        <v>170</v>
      </c>
      <c r="F35" s="24" t="s">
        <v>245</v>
      </c>
      <c r="G35" s="23" t="s">
        <v>171</v>
      </c>
      <c r="H35" s="23" t="s">
        <v>172</v>
      </c>
      <c r="I35" s="23" t="s">
        <v>270</v>
      </c>
      <c r="J35" s="23" t="s">
        <v>271</v>
      </c>
      <c r="K35" s="23" t="s">
        <v>272</v>
      </c>
      <c r="L35" s="23" t="s">
        <v>282</v>
      </c>
      <c r="M35" s="23"/>
      <c r="N35" s="23" t="s">
        <v>286</v>
      </c>
      <c r="O35" s="23" t="s">
        <v>289</v>
      </c>
      <c r="P35" s="23"/>
      <c r="Q35" s="23"/>
      <c r="R35" s="31"/>
      <c r="S35" s="31"/>
      <c r="T35" s="22">
        <f t="shared" si="1"/>
        <v>543780</v>
      </c>
      <c r="U35" s="27">
        <v>543780</v>
      </c>
      <c r="V35" s="18">
        <v>2022</v>
      </c>
    </row>
    <row r="36" spans="2:22" s="10" customFormat="1" ht="93">
      <c r="B36" s="49" t="s">
        <v>131</v>
      </c>
      <c r="C36" s="18" t="s">
        <v>225</v>
      </c>
      <c r="D36" s="18" t="s">
        <v>226</v>
      </c>
      <c r="E36" s="18" t="s">
        <v>231</v>
      </c>
      <c r="F36" s="19" t="s">
        <v>246</v>
      </c>
      <c r="G36" s="18" t="s">
        <v>246</v>
      </c>
      <c r="H36" s="18" t="s">
        <v>112</v>
      </c>
      <c r="I36" s="18" t="s">
        <v>270</v>
      </c>
      <c r="J36" s="18" t="s">
        <v>271</v>
      </c>
      <c r="K36" s="18" t="s">
        <v>272</v>
      </c>
      <c r="L36" s="18" t="s">
        <v>277</v>
      </c>
      <c r="M36" s="18"/>
      <c r="N36" s="18" t="s">
        <v>286</v>
      </c>
      <c r="O36" s="18" t="s">
        <v>289</v>
      </c>
      <c r="P36" s="18"/>
      <c r="Q36" s="18"/>
      <c r="R36" s="32"/>
      <c r="S36" s="32"/>
      <c r="T36" s="22">
        <f t="shared" si="1"/>
        <v>164160</v>
      </c>
      <c r="U36" s="22">
        <v>164160</v>
      </c>
      <c r="V36" s="18">
        <v>2022</v>
      </c>
    </row>
    <row r="37" spans="2:22" s="10" customFormat="1" ht="123.75">
      <c r="B37" s="49" t="s">
        <v>132</v>
      </c>
      <c r="C37" s="18" t="s">
        <v>225</v>
      </c>
      <c r="D37" s="18" t="s">
        <v>226</v>
      </c>
      <c r="E37" s="18" t="s">
        <v>232</v>
      </c>
      <c r="F37" s="19" t="s">
        <v>247</v>
      </c>
      <c r="G37" s="18" t="s">
        <v>247</v>
      </c>
      <c r="H37" s="18" t="s">
        <v>89</v>
      </c>
      <c r="I37" s="18" t="s">
        <v>270</v>
      </c>
      <c r="J37" s="18" t="s">
        <v>271</v>
      </c>
      <c r="K37" s="18" t="s">
        <v>161</v>
      </c>
      <c r="L37" s="18" t="s">
        <v>281</v>
      </c>
      <c r="M37" s="18"/>
      <c r="N37" s="18" t="s">
        <v>173</v>
      </c>
      <c r="O37" s="18" t="s">
        <v>287</v>
      </c>
      <c r="P37" s="18"/>
      <c r="Q37" s="18"/>
      <c r="R37" s="32"/>
      <c r="S37" s="32"/>
      <c r="T37" s="22">
        <f t="shared" si="1"/>
        <v>68035.2</v>
      </c>
      <c r="U37" s="22">
        <v>68035.2</v>
      </c>
      <c r="V37" s="18">
        <v>2022</v>
      </c>
    </row>
    <row r="38" spans="2:22" s="10" customFormat="1" ht="154.5">
      <c r="B38" s="49" t="s">
        <v>133</v>
      </c>
      <c r="C38" s="18" t="s">
        <v>225</v>
      </c>
      <c r="D38" s="18" t="s">
        <v>226</v>
      </c>
      <c r="E38" s="18" t="s">
        <v>233</v>
      </c>
      <c r="F38" s="19" t="s">
        <v>248</v>
      </c>
      <c r="G38" s="18" t="s">
        <v>264</v>
      </c>
      <c r="H38" s="18" t="s">
        <v>268</v>
      </c>
      <c r="I38" s="18" t="s">
        <v>270</v>
      </c>
      <c r="J38" s="18" t="s">
        <v>271</v>
      </c>
      <c r="K38" s="18" t="s">
        <v>272</v>
      </c>
      <c r="L38" s="18" t="s">
        <v>278</v>
      </c>
      <c r="M38" s="18"/>
      <c r="N38" s="18" t="s">
        <v>286</v>
      </c>
      <c r="O38" s="18" t="s">
        <v>288</v>
      </c>
      <c r="P38" s="18"/>
      <c r="Q38" s="18"/>
      <c r="R38" s="32"/>
      <c r="S38" s="32"/>
      <c r="T38" s="22">
        <f t="shared" si="1"/>
        <v>2643660</v>
      </c>
      <c r="U38" s="22">
        <v>2643660</v>
      </c>
      <c r="V38" s="18">
        <v>2022</v>
      </c>
    </row>
    <row r="39" spans="2:22" s="10" customFormat="1" ht="108">
      <c r="B39" s="49" t="s">
        <v>134</v>
      </c>
      <c r="C39" s="18" t="s">
        <v>225</v>
      </c>
      <c r="D39" s="18" t="s">
        <v>226</v>
      </c>
      <c r="E39" s="18" t="s">
        <v>234</v>
      </c>
      <c r="F39" s="19" t="s">
        <v>249</v>
      </c>
      <c r="G39" s="18" t="s">
        <v>265</v>
      </c>
      <c r="H39" s="18" t="s">
        <v>94</v>
      </c>
      <c r="I39" s="18" t="s">
        <v>270</v>
      </c>
      <c r="J39" s="18" t="s">
        <v>271</v>
      </c>
      <c r="K39" s="18" t="s">
        <v>273</v>
      </c>
      <c r="L39" s="18" t="s">
        <v>277</v>
      </c>
      <c r="M39" s="18"/>
      <c r="N39" s="18" t="s">
        <v>174</v>
      </c>
      <c r="O39" s="18" t="s">
        <v>288</v>
      </c>
      <c r="P39" s="18"/>
      <c r="Q39" s="18"/>
      <c r="R39" s="32"/>
      <c r="S39" s="32"/>
      <c r="T39" s="22">
        <f t="shared" si="1"/>
        <v>28500</v>
      </c>
      <c r="U39" s="22">
        <v>28500</v>
      </c>
      <c r="V39" s="18">
        <v>2022</v>
      </c>
    </row>
    <row r="40" spans="2:22" s="10" customFormat="1" ht="108" hidden="1">
      <c r="B40" s="49" t="s">
        <v>135</v>
      </c>
      <c r="C40" s="18" t="s">
        <v>225</v>
      </c>
      <c r="D40" s="18" t="s">
        <v>226</v>
      </c>
      <c r="E40" s="18" t="s">
        <v>234</v>
      </c>
      <c r="F40" s="19" t="s">
        <v>249</v>
      </c>
      <c r="G40" s="18" t="s">
        <v>265</v>
      </c>
      <c r="H40" s="18" t="s">
        <v>175</v>
      </c>
      <c r="I40" s="18" t="s">
        <v>270</v>
      </c>
      <c r="J40" s="18" t="s">
        <v>271</v>
      </c>
      <c r="K40" s="18" t="s">
        <v>176</v>
      </c>
      <c r="L40" s="18" t="s">
        <v>277</v>
      </c>
      <c r="M40" s="18"/>
      <c r="N40" s="18" t="s">
        <v>177</v>
      </c>
      <c r="O40" s="18" t="s">
        <v>288</v>
      </c>
      <c r="P40" s="18"/>
      <c r="Q40" s="18"/>
      <c r="R40" s="32"/>
      <c r="S40" s="32"/>
      <c r="T40" s="22">
        <v>0</v>
      </c>
      <c r="U40" s="22">
        <v>0</v>
      </c>
      <c r="V40" s="18">
        <v>2022</v>
      </c>
    </row>
    <row r="41" spans="2:22" s="10" customFormat="1" ht="108">
      <c r="B41" s="49" t="s">
        <v>299</v>
      </c>
      <c r="C41" s="18" t="s">
        <v>300</v>
      </c>
      <c r="D41" s="18" t="s">
        <v>301</v>
      </c>
      <c r="E41" s="18" t="s">
        <v>302</v>
      </c>
      <c r="F41" s="19" t="s">
        <v>303</v>
      </c>
      <c r="G41" s="18" t="s">
        <v>304</v>
      </c>
      <c r="H41" s="18" t="s">
        <v>305</v>
      </c>
      <c r="I41" s="18" t="s">
        <v>306</v>
      </c>
      <c r="J41" s="18" t="s">
        <v>307</v>
      </c>
      <c r="K41" s="18" t="s">
        <v>308</v>
      </c>
      <c r="L41" s="18" t="s">
        <v>309</v>
      </c>
      <c r="M41" s="18" t="s">
        <v>310</v>
      </c>
      <c r="N41" s="18" t="s">
        <v>311</v>
      </c>
      <c r="O41" s="18" t="s">
        <v>312</v>
      </c>
      <c r="P41" s="18"/>
      <c r="Q41" s="18"/>
      <c r="R41" s="32"/>
      <c r="S41" s="32"/>
      <c r="T41" s="22">
        <v>79230</v>
      </c>
      <c r="U41" s="22">
        <v>79230</v>
      </c>
      <c r="V41" s="18">
        <v>2022</v>
      </c>
    </row>
    <row r="42" spans="2:22" s="10" customFormat="1" ht="108">
      <c r="B42" s="49" t="s">
        <v>376</v>
      </c>
      <c r="C42" s="18" t="s">
        <v>300</v>
      </c>
      <c r="D42" s="18" t="s">
        <v>369</v>
      </c>
      <c r="E42" s="18" t="s">
        <v>302</v>
      </c>
      <c r="F42" s="19" t="s">
        <v>377</v>
      </c>
      <c r="G42" s="18" t="s">
        <v>304</v>
      </c>
      <c r="H42" s="18" t="s">
        <v>378</v>
      </c>
      <c r="I42" s="18" t="s">
        <v>306</v>
      </c>
      <c r="J42" s="18" t="s">
        <v>307</v>
      </c>
      <c r="K42" s="18" t="s">
        <v>373</v>
      </c>
      <c r="L42" s="18" t="s">
        <v>379</v>
      </c>
      <c r="M42" s="18"/>
      <c r="N42" s="18" t="s">
        <v>374</v>
      </c>
      <c r="O42" s="18" t="s">
        <v>375</v>
      </c>
      <c r="P42" s="18"/>
      <c r="Q42" s="18"/>
      <c r="R42" s="32"/>
      <c r="S42" s="32"/>
      <c r="T42" s="22">
        <v>192090</v>
      </c>
      <c r="U42" s="22">
        <v>192090</v>
      </c>
      <c r="V42" s="18">
        <v>2022</v>
      </c>
    </row>
    <row r="43" spans="2:22" s="10" customFormat="1" ht="139.5">
      <c r="B43" s="49" t="s">
        <v>136</v>
      </c>
      <c r="C43" s="18" t="s">
        <v>225</v>
      </c>
      <c r="D43" s="18" t="s">
        <v>226</v>
      </c>
      <c r="E43" s="18" t="s">
        <v>235</v>
      </c>
      <c r="F43" s="19" t="s">
        <v>250</v>
      </c>
      <c r="G43" s="18" t="s">
        <v>250</v>
      </c>
      <c r="H43" s="18" t="s">
        <v>178</v>
      </c>
      <c r="I43" s="18" t="s">
        <v>270</v>
      </c>
      <c r="J43" s="18" t="s">
        <v>271</v>
      </c>
      <c r="K43" s="18" t="s">
        <v>272</v>
      </c>
      <c r="L43" s="18" t="s">
        <v>278</v>
      </c>
      <c r="M43" s="18"/>
      <c r="N43" s="18" t="s">
        <v>286</v>
      </c>
      <c r="O43" s="18" t="s">
        <v>289</v>
      </c>
      <c r="P43" s="18"/>
      <c r="Q43" s="18"/>
      <c r="R43" s="32"/>
      <c r="S43" s="32"/>
      <c r="T43" s="22">
        <f t="shared" si="1"/>
        <v>349410</v>
      </c>
      <c r="U43" s="22">
        <v>349410</v>
      </c>
      <c r="V43" s="18">
        <v>2022</v>
      </c>
    </row>
    <row r="44" spans="2:22" s="10" customFormat="1" ht="170.25">
      <c r="B44" s="49" t="s">
        <v>137</v>
      </c>
      <c r="C44" s="18" t="s">
        <v>225</v>
      </c>
      <c r="D44" s="18" t="s">
        <v>226</v>
      </c>
      <c r="E44" s="18" t="s">
        <v>236</v>
      </c>
      <c r="F44" s="19" t="s">
        <v>251</v>
      </c>
      <c r="G44" s="18" t="s">
        <v>251</v>
      </c>
      <c r="H44" s="18" t="s">
        <v>269</v>
      </c>
      <c r="I44" s="18" t="s">
        <v>270</v>
      </c>
      <c r="J44" s="18" t="s">
        <v>271</v>
      </c>
      <c r="K44" s="18" t="s">
        <v>272</v>
      </c>
      <c r="L44" s="18" t="s">
        <v>277</v>
      </c>
      <c r="M44" s="18"/>
      <c r="N44" s="18" t="s">
        <v>286</v>
      </c>
      <c r="O44" s="18" t="s">
        <v>289</v>
      </c>
      <c r="P44" s="18"/>
      <c r="Q44" s="18"/>
      <c r="R44" s="32"/>
      <c r="S44" s="32"/>
      <c r="T44" s="22">
        <f t="shared" si="1"/>
        <v>70395</v>
      </c>
      <c r="U44" s="22">
        <v>70395</v>
      </c>
      <c r="V44" s="18">
        <v>2022</v>
      </c>
    </row>
    <row r="45" spans="2:22" s="52" customFormat="1" ht="154.5" hidden="1">
      <c r="B45" s="53" t="s">
        <v>342</v>
      </c>
      <c r="C45" s="54" t="s">
        <v>343</v>
      </c>
      <c r="D45" s="54" t="s">
        <v>344</v>
      </c>
      <c r="E45" s="54" t="s">
        <v>345</v>
      </c>
      <c r="F45" s="55" t="s">
        <v>346</v>
      </c>
      <c r="G45" s="54" t="s">
        <v>346</v>
      </c>
      <c r="H45" s="54" t="s">
        <v>347</v>
      </c>
      <c r="I45" s="54" t="s">
        <v>348</v>
      </c>
      <c r="J45" s="54" t="s">
        <v>349</v>
      </c>
      <c r="K45" s="54" t="s">
        <v>350</v>
      </c>
      <c r="L45" s="54" t="s">
        <v>351</v>
      </c>
      <c r="M45" s="54"/>
      <c r="N45" s="54" t="s">
        <v>352</v>
      </c>
      <c r="O45" s="54" t="s">
        <v>353</v>
      </c>
      <c r="P45" s="54"/>
      <c r="Q45" s="54"/>
      <c r="R45" s="56"/>
      <c r="S45" s="56"/>
      <c r="T45" s="57">
        <v>0</v>
      </c>
      <c r="U45" s="58">
        <v>0</v>
      </c>
      <c r="V45" s="59">
        <v>2022</v>
      </c>
    </row>
    <row r="46" spans="2:22" s="10" customFormat="1" ht="93">
      <c r="B46" s="49" t="s">
        <v>138</v>
      </c>
      <c r="C46" s="18" t="s">
        <v>225</v>
      </c>
      <c r="D46" s="18" t="s">
        <v>226</v>
      </c>
      <c r="E46" s="18" t="s">
        <v>100</v>
      </c>
      <c r="F46" s="19" t="s">
        <v>252</v>
      </c>
      <c r="G46" s="18" t="s">
        <v>101</v>
      </c>
      <c r="H46" s="18"/>
      <c r="I46" s="18" t="s">
        <v>270</v>
      </c>
      <c r="J46" s="18" t="s">
        <v>271</v>
      </c>
      <c r="K46" s="18" t="s">
        <v>158</v>
      </c>
      <c r="L46" s="18" t="s">
        <v>277</v>
      </c>
      <c r="M46" s="18"/>
      <c r="N46" s="18" t="s">
        <v>179</v>
      </c>
      <c r="O46" s="18" t="s">
        <v>289</v>
      </c>
      <c r="P46" s="18"/>
      <c r="Q46" s="18"/>
      <c r="R46" s="32"/>
      <c r="S46" s="32"/>
      <c r="T46" s="22">
        <f t="shared" si="1"/>
        <v>28500</v>
      </c>
      <c r="U46" s="22">
        <v>28500</v>
      </c>
      <c r="V46" s="18">
        <v>2022</v>
      </c>
    </row>
    <row r="47" spans="2:22" s="10" customFormat="1" ht="123.75">
      <c r="B47" s="49" t="s">
        <v>139</v>
      </c>
      <c r="C47" s="18" t="s">
        <v>225</v>
      </c>
      <c r="D47" s="18" t="s">
        <v>226</v>
      </c>
      <c r="E47" s="18" t="s">
        <v>237</v>
      </c>
      <c r="F47" s="19" t="s">
        <v>253</v>
      </c>
      <c r="G47" s="18" t="s">
        <v>266</v>
      </c>
      <c r="H47" s="18" t="s">
        <v>180</v>
      </c>
      <c r="I47" s="18" t="s">
        <v>270</v>
      </c>
      <c r="J47" s="18" t="s">
        <v>271</v>
      </c>
      <c r="K47" s="18" t="s">
        <v>272</v>
      </c>
      <c r="L47" s="18" t="s">
        <v>36</v>
      </c>
      <c r="M47" s="18"/>
      <c r="N47" s="18" t="s">
        <v>286</v>
      </c>
      <c r="O47" s="18" t="s">
        <v>289</v>
      </c>
      <c r="P47" s="18"/>
      <c r="Q47" s="18"/>
      <c r="R47" s="32"/>
      <c r="S47" s="32"/>
      <c r="T47" s="22">
        <f t="shared" si="1"/>
        <v>621892.8</v>
      </c>
      <c r="U47" s="22">
        <v>621892.8</v>
      </c>
      <c r="V47" s="18">
        <v>2022</v>
      </c>
    </row>
    <row r="48" spans="2:22" s="10" customFormat="1" ht="186">
      <c r="B48" s="49" t="s">
        <v>140</v>
      </c>
      <c r="C48" s="18" t="s">
        <v>225</v>
      </c>
      <c r="D48" s="18" t="s">
        <v>226</v>
      </c>
      <c r="E48" s="18" t="s">
        <v>238</v>
      </c>
      <c r="F48" s="19" t="s">
        <v>254</v>
      </c>
      <c r="G48" s="18" t="s">
        <v>267</v>
      </c>
      <c r="H48" s="18" t="s">
        <v>181</v>
      </c>
      <c r="I48" s="18" t="s">
        <v>270</v>
      </c>
      <c r="J48" s="18" t="s">
        <v>271</v>
      </c>
      <c r="K48" s="18" t="s">
        <v>272</v>
      </c>
      <c r="L48" s="18" t="s">
        <v>278</v>
      </c>
      <c r="M48" s="18"/>
      <c r="N48" s="18" t="s">
        <v>286</v>
      </c>
      <c r="O48" s="18" t="s">
        <v>289</v>
      </c>
      <c r="P48" s="18"/>
      <c r="Q48" s="18"/>
      <c r="R48" s="32"/>
      <c r="S48" s="32"/>
      <c r="T48" s="22">
        <f t="shared" si="1"/>
        <v>410400</v>
      </c>
      <c r="U48" s="22">
        <v>410400</v>
      </c>
      <c r="V48" s="18">
        <v>2022</v>
      </c>
    </row>
    <row r="49" spans="2:22" s="10" customFormat="1" ht="93" hidden="1">
      <c r="B49" s="49" t="s">
        <v>141</v>
      </c>
      <c r="C49" s="18" t="s">
        <v>225</v>
      </c>
      <c r="D49" s="18" t="s">
        <v>226</v>
      </c>
      <c r="E49" s="18" t="s">
        <v>239</v>
      </c>
      <c r="F49" s="19" t="s">
        <v>255</v>
      </c>
      <c r="G49" s="18" t="s">
        <v>255</v>
      </c>
      <c r="H49" s="18" t="s">
        <v>182</v>
      </c>
      <c r="I49" s="18" t="s">
        <v>270</v>
      </c>
      <c r="J49" s="18" t="s">
        <v>271</v>
      </c>
      <c r="K49" s="18" t="s">
        <v>272</v>
      </c>
      <c r="L49" s="18" t="s">
        <v>278</v>
      </c>
      <c r="M49" s="18"/>
      <c r="N49" s="18" t="s">
        <v>286</v>
      </c>
      <c r="O49" s="18" t="s">
        <v>289</v>
      </c>
      <c r="P49" s="18"/>
      <c r="Q49" s="18"/>
      <c r="R49" s="32"/>
      <c r="S49" s="32"/>
      <c r="T49" s="22">
        <v>0</v>
      </c>
      <c r="U49" s="22">
        <v>0</v>
      </c>
      <c r="V49" s="18">
        <v>2022</v>
      </c>
    </row>
    <row r="50" spans="2:22" s="10" customFormat="1" ht="108">
      <c r="B50" s="49" t="s">
        <v>313</v>
      </c>
      <c r="C50" s="18" t="s">
        <v>300</v>
      </c>
      <c r="D50" s="18" t="s">
        <v>301</v>
      </c>
      <c r="E50" s="18" t="s">
        <v>314</v>
      </c>
      <c r="F50" s="19" t="s">
        <v>315</v>
      </c>
      <c r="G50" s="18" t="s">
        <v>316</v>
      </c>
      <c r="H50" s="18" t="s">
        <v>317</v>
      </c>
      <c r="I50" s="18" t="s">
        <v>306</v>
      </c>
      <c r="J50" s="18" t="s">
        <v>307</v>
      </c>
      <c r="K50" s="18" t="s">
        <v>318</v>
      </c>
      <c r="L50" s="18" t="s">
        <v>309</v>
      </c>
      <c r="M50" s="18" t="s">
        <v>310</v>
      </c>
      <c r="N50" s="18" t="s">
        <v>319</v>
      </c>
      <c r="O50" s="18" t="s">
        <v>320</v>
      </c>
      <c r="P50" s="18"/>
      <c r="Q50" s="18"/>
      <c r="R50" s="32"/>
      <c r="S50" s="32"/>
      <c r="T50" s="22">
        <v>14216640</v>
      </c>
      <c r="U50" s="22">
        <v>14216640</v>
      </c>
      <c r="V50" s="18">
        <v>2022</v>
      </c>
    </row>
    <row r="51" spans="2:22" s="10" customFormat="1" ht="186">
      <c r="B51" s="49" t="s">
        <v>142</v>
      </c>
      <c r="C51" s="18" t="s">
        <v>225</v>
      </c>
      <c r="D51" s="18" t="s">
        <v>226</v>
      </c>
      <c r="E51" s="18" t="s">
        <v>105</v>
      </c>
      <c r="F51" s="19" t="s">
        <v>106</v>
      </c>
      <c r="G51" s="18" t="s">
        <v>107</v>
      </c>
      <c r="H51" s="18" t="s">
        <v>110</v>
      </c>
      <c r="I51" s="18" t="s">
        <v>270</v>
      </c>
      <c r="J51" s="18" t="s">
        <v>271</v>
      </c>
      <c r="K51" s="18" t="s">
        <v>272</v>
      </c>
      <c r="L51" s="18" t="s">
        <v>84</v>
      </c>
      <c r="M51" s="18"/>
      <c r="N51" s="18" t="s">
        <v>286</v>
      </c>
      <c r="O51" s="18" t="s">
        <v>289</v>
      </c>
      <c r="P51" s="18"/>
      <c r="Q51" s="18"/>
      <c r="R51" s="32"/>
      <c r="S51" s="32"/>
      <c r="T51" s="22">
        <f t="shared" si="1"/>
        <v>9576000</v>
      </c>
      <c r="U51" s="22">
        <v>9576000</v>
      </c>
      <c r="V51" s="18">
        <v>2022</v>
      </c>
    </row>
    <row r="52" spans="1:22" s="42" customFormat="1" ht="170.25">
      <c r="A52" s="41"/>
      <c r="B52" s="49" t="s">
        <v>143</v>
      </c>
      <c r="C52" s="18" t="s">
        <v>225</v>
      </c>
      <c r="D52" s="18" t="s">
        <v>30</v>
      </c>
      <c r="E52" s="18" t="s">
        <v>114</v>
      </c>
      <c r="F52" s="19" t="s">
        <v>256</v>
      </c>
      <c r="G52" s="18" t="s">
        <v>113</v>
      </c>
      <c r="H52" s="18" t="s">
        <v>183</v>
      </c>
      <c r="I52" s="18" t="s">
        <v>270</v>
      </c>
      <c r="J52" s="18" t="s">
        <v>271</v>
      </c>
      <c r="K52" s="18" t="s">
        <v>156</v>
      </c>
      <c r="L52" s="18" t="s">
        <v>43</v>
      </c>
      <c r="M52" s="18"/>
      <c r="N52" s="18" t="s">
        <v>167</v>
      </c>
      <c r="O52" s="18" t="s">
        <v>289</v>
      </c>
      <c r="P52" s="18"/>
      <c r="Q52" s="18"/>
      <c r="R52" s="32"/>
      <c r="S52" s="32"/>
      <c r="T52" s="22">
        <f t="shared" si="1"/>
        <v>620456.4</v>
      </c>
      <c r="U52" s="22">
        <v>620456.4</v>
      </c>
      <c r="V52" s="18">
        <v>2022</v>
      </c>
    </row>
    <row r="53" spans="1:22" s="42" customFormat="1" ht="139.5">
      <c r="A53" s="41"/>
      <c r="B53" s="49" t="s">
        <v>144</v>
      </c>
      <c r="C53" s="18" t="s">
        <v>225</v>
      </c>
      <c r="D53" s="18" t="s">
        <v>227</v>
      </c>
      <c r="E53" s="18" t="s">
        <v>199</v>
      </c>
      <c r="F53" s="19" t="s">
        <v>257</v>
      </c>
      <c r="G53" s="18" t="s">
        <v>200</v>
      </c>
      <c r="H53" s="18"/>
      <c r="I53" s="18" t="s">
        <v>270</v>
      </c>
      <c r="J53" s="18" t="s">
        <v>271</v>
      </c>
      <c r="K53" s="18" t="s">
        <v>276</v>
      </c>
      <c r="L53" s="18" t="s">
        <v>280</v>
      </c>
      <c r="M53" s="18"/>
      <c r="N53" s="18" t="s">
        <v>167</v>
      </c>
      <c r="O53" s="18" t="s">
        <v>289</v>
      </c>
      <c r="P53" s="18"/>
      <c r="Q53" s="18"/>
      <c r="R53" s="32"/>
      <c r="S53" s="32"/>
      <c r="T53" s="22">
        <v>171000</v>
      </c>
      <c r="U53" s="22">
        <v>171000</v>
      </c>
      <c r="V53" s="18">
        <v>2022</v>
      </c>
    </row>
    <row r="54" spans="1:22" s="42" customFormat="1" ht="123.75">
      <c r="A54" s="41"/>
      <c r="B54" s="49" t="s">
        <v>394</v>
      </c>
      <c r="C54" s="18" t="s">
        <v>225</v>
      </c>
      <c r="D54" s="18" t="s">
        <v>227</v>
      </c>
      <c r="E54" s="18" t="s">
        <v>87</v>
      </c>
      <c r="F54" s="19" t="s">
        <v>247</v>
      </c>
      <c r="G54" s="18" t="s">
        <v>88</v>
      </c>
      <c r="H54" s="18" t="s">
        <v>201</v>
      </c>
      <c r="I54" s="18" t="s">
        <v>270</v>
      </c>
      <c r="J54" s="18" t="s">
        <v>271</v>
      </c>
      <c r="K54" s="18" t="s">
        <v>202</v>
      </c>
      <c r="L54" s="18" t="s">
        <v>281</v>
      </c>
      <c r="M54" s="18"/>
      <c r="N54" s="18" t="s">
        <v>173</v>
      </c>
      <c r="O54" s="18" t="s">
        <v>287</v>
      </c>
      <c r="P54" s="18"/>
      <c r="Q54" s="18"/>
      <c r="R54" s="32"/>
      <c r="S54" s="32"/>
      <c r="T54" s="22">
        <v>57040</v>
      </c>
      <c r="U54" s="22">
        <v>57040</v>
      </c>
      <c r="V54" s="18">
        <v>2022</v>
      </c>
    </row>
    <row r="55" spans="1:22" s="42" customFormat="1" ht="139.5">
      <c r="A55" s="41"/>
      <c r="B55" s="49" t="s">
        <v>145</v>
      </c>
      <c r="C55" s="18" t="s">
        <v>225</v>
      </c>
      <c r="D55" s="18" t="s">
        <v>227</v>
      </c>
      <c r="E55" s="18" t="s">
        <v>95</v>
      </c>
      <c r="F55" s="19" t="s">
        <v>250</v>
      </c>
      <c r="G55" s="18" t="s">
        <v>96</v>
      </c>
      <c r="H55" s="18" t="s">
        <v>178</v>
      </c>
      <c r="I55" s="18" t="s">
        <v>270</v>
      </c>
      <c r="J55" s="18" t="s">
        <v>271</v>
      </c>
      <c r="K55" s="18" t="s">
        <v>276</v>
      </c>
      <c r="L55" s="18" t="s">
        <v>280</v>
      </c>
      <c r="M55" s="18"/>
      <c r="N55" s="18" t="s">
        <v>167</v>
      </c>
      <c r="O55" s="18" t="s">
        <v>203</v>
      </c>
      <c r="P55" s="18"/>
      <c r="Q55" s="18"/>
      <c r="R55" s="32"/>
      <c r="S55" s="32"/>
      <c r="T55" s="22">
        <v>399000</v>
      </c>
      <c r="U55" s="22">
        <v>399000</v>
      </c>
      <c r="V55" s="18">
        <v>2022</v>
      </c>
    </row>
    <row r="56" spans="1:22" s="42" customFormat="1" ht="93">
      <c r="A56" s="41"/>
      <c r="B56" s="49" t="s">
        <v>146</v>
      </c>
      <c r="C56" s="18" t="s">
        <v>225</v>
      </c>
      <c r="D56" s="18" t="s">
        <v>227</v>
      </c>
      <c r="E56" s="18" t="s">
        <v>240</v>
      </c>
      <c r="F56" s="19" t="s">
        <v>258</v>
      </c>
      <c r="G56" s="18" t="s">
        <v>258</v>
      </c>
      <c r="H56" s="18" t="s">
        <v>206</v>
      </c>
      <c r="I56" s="18" t="s">
        <v>270</v>
      </c>
      <c r="J56" s="18" t="s">
        <v>271</v>
      </c>
      <c r="K56" s="18" t="s">
        <v>276</v>
      </c>
      <c r="L56" s="18" t="s">
        <v>279</v>
      </c>
      <c r="M56" s="18"/>
      <c r="N56" s="18" t="s">
        <v>167</v>
      </c>
      <c r="O56" s="18" t="s">
        <v>289</v>
      </c>
      <c r="P56" s="18"/>
      <c r="Q56" s="18"/>
      <c r="R56" s="32"/>
      <c r="S56" s="32"/>
      <c r="T56" s="22">
        <v>410400</v>
      </c>
      <c r="U56" s="22">
        <v>410400</v>
      </c>
      <c r="V56" s="18">
        <v>2022</v>
      </c>
    </row>
    <row r="57" spans="1:22" s="42" customFormat="1" ht="93">
      <c r="A57" s="41"/>
      <c r="B57" s="49" t="s">
        <v>147</v>
      </c>
      <c r="C57" s="18" t="s">
        <v>225</v>
      </c>
      <c r="D57" s="18" t="s">
        <v>227</v>
      </c>
      <c r="E57" s="18" t="s">
        <v>207</v>
      </c>
      <c r="F57" s="19" t="s">
        <v>259</v>
      </c>
      <c r="G57" s="18" t="s">
        <v>208</v>
      </c>
      <c r="H57" s="18" t="s">
        <v>209</v>
      </c>
      <c r="I57" s="18" t="s">
        <v>270</v>
      </c>
      <c r="J57" s="18" t="s">
        <v>271</v>
      </c>
      <c r="K57" s="18" t="s">
        <v>210</v>
      </c>
      <c r="L57" s="18" t="s">
        <v>281</v>
      </c>
      <c r="M57" s="18"/>
      <c r="N57" s="18" t="s">
        <v>211</v>
      </c>
      <c r="O57" s="18" t="s">
        <v>287</v>
      </c>
      <c r="P57" s="18"/>
      <c r="Q57" s="18"/>
      <c r="R57" s="32"/>
      <c r="S57" s="32"/>
      <c r="T57" s="22">
        <v>399000</v>
      </c>
      <c r="U57" s="22">
        <v>399000</v>
      </c>
      <c r="V57" s="18">
        <v>2022</v>
      </c>
    </row>
    <row r="58" spans="1:22" s="42" customFormat="1" ht="139.5">
      <c r="A58" s="41"/>
      <c r="B58" s="49" t="s">
        <v>148</v>
      </c>
      <c r="C58" s="18" t="s">
        <v>225</v>
      </c>
      <c r="D58" s="18" t="s">
        <v>227</v>
      </c>
      <c r="E58" s="18" t="s">
        <v>212</v>
      </c>
      <c r="F58" s="19" t="s">
        <v>260</v>
      </c>
      <c r="G58" s="18" t="s">
        <v>213</v>
      </c>
      <c r="H58" s="18"/>
      <c r="I58" s="18" t="s">
        <v>270</v>
      </c>
      <c r="J58" s="18" t="s">
        <v>271</v>
      </c>
      <c r="K58" s="18" t="s">
        <v>276</v>
      </c>
      <c r="L58" s="18" t="s">
        <v>280</v>
      </c>
      <c r="M58" s="18"/>
      <c r="N58" s="18" t="s">
        <v>167</v>
      </c>
      <c r="O58" s="18" t="s">
        <v>289</v>
      </c>
      <c r="P58" s="18"/>
      <c r="Q58" s="18"/>
      <c r="R58" s="32"/>
      <c r="S58" s="32"/>
      <c r="T58" s="22">
        <v>648318</v>
      </c>
      <c r="U58" s="22">
        <v>648318</v>
      </c>
      <c r="V58" s="18">
        <v>2022</v>
      </c>
    </row>
    <row r="59" spans="1:22" s="42" customFormat="1" ht="93">
      <c r="A59" s="41"/>
      <c r="B59" s="49" t="s">
        <v>386</v>
      </c>
      <c r="C59" s="18" t="s">
        <v>300</v>
      </c>
      <c r="D59" s="18" t="s">
        <v>357</v>
      </c>
      <c r="E59" s="18" t="s">
        <v>370</v>
      </c>
      <c r="F59" s="19" t="s">
        <v>371</v>
      </c>
      <c r="G59" s="18" t="s">
        <v>371</v>
      </c>
      <c r="H59" s="18"/>
      <c r="I59" s="18" t="s">
        <v>306</v>
      </c>
      <c r="J59" s="18" t="s">
        <v>307</v>
      </c>
      <c r="K59" s="46" t="s">
        <v>387</v>
      </c>
      <c r="L59" s="18" t="s">
        <v>325</v>
      </c>
      <c r="M59" s="18"/>
      <c r="N59" s="18" t="s">
        <v>388</v>
      </c>
      <c r="O59" s="18" t="s">
        <v>375</v>
      </c>
      <c r="P59" s="18"/>
      <c r="Q59" s="18"/>
      <c r="R59" s="32"/>
      <c r="S59" s="32"/>
      <c r="T59" s="22">
        <v>1897359</v>
      </c>
      <c r="U59" s="22">
        <v>1897359</v>
      </c>
      <c r="V59" s="18">
        <v>2022</v>
      </c>
    </row>
    <row r="60" spans="1:22" s="42" customFormat="1" ht="139.5">
      <c r="A60" s="41"/>
      <c r="B60" s="49" t="s">
        <v>149</v>
      </c>
      <c r="C60" s="18" t="s">
        <v>225</v>
      </c>
      <c r="D60" s="18" t="s">
        <v>227</v>
      </c>
      <c r="E60" s="18" t="s">
        <v>214</v>
      </c>
      <c r="F60" s="19" t="s">
        <v>215</v>
      </c>
      <c r="G60" s="18" t="s">
        <v>216</v>
      </c>
      <c r="H60" s="18"/>
      <c r="I60" s="18" t="s">
        <v>270</v>
      </c>
      <c r="J60" s="18" t="s">
        <v>271</v>
      </c>
      <c r="K60" s="18" t="s">
        <v>276</v>
      </c>
      <c r="L60" s="18" t="s">
        <v>280</v>
      </c>
      <c r="M60" s="18"/>
      <c r="N60" s="18" t="s">
        <v>167</v>
      </c>
      <c r="O60" s="18" t="s">
        <v>289</v>
      </c>
      <c r="P60" s="18"/>
      <c r="Q60" s="18"/>
      <c r="R60" s="32"/>
      <c r="S60" s="32"/>
      <c r="T60" s="22">
        <v>351690</v>
      </c>
      <c r="U60" s="22">
        <v>351690</v>
      </c>
      <c r="V60" s="18">
        <v>2022</v>
      </c>
    </row>
    <row r="61" spans="1:22" s="42" customFormat="1" ht="108">
      <c r="A61" s="41"/>
      <c r="B61" s="49" t="s">
        <v>389</v>
      </c>
      <c r="C61" s="18" t="s">
        <v>300</v>
      </c>
      <c r="D61" s="18" t="s">
        <v>357</v>
      </c>
      <c r="E61" s="18" t="s">
        <v>302</v>
      </c>
      <c r="F61" s="19" t="s">
        <v>377</v>
      </c>
      <c r="G61" s="18" t="s">
        <v>304</v>
      </c>
      <c r="H61" s="18" t="s">
        <v>390</v>
      </c>
      <c r="I61" s="18" t="s">
        <v>306</v>
      </c>
      <c r="J61" s="18" t="s">
        <v>307</v>
      </c>
      <c r="K61" s="18" t="s">
        <v>387</v>
      </c>
      <c r="L61" s="18" t="s">
        <v>391</v>
      </c>
      <c r="M61" s="18"/>
      <c r="N61" s="18" t="s">
        <v>374</v>
      </c>
      <c r="O61" s="18" t="s">
        <v>392</v>
      </c>
      <c r="P61" s="18"/>
      <c r="Q61" s="18"/>
      <c r="R61" s="32"/>
      <c r="S61" s="32"/>
      <c r="T61" s="22">
        <v>68400</v>
      </c>
      <c r="U61" s="22">
        <v>68400</v>
      </c>
      <c r="V61" s="18">
        <v>2022</v>
      </c>
    </row>
    <row r="62" spans="1:22" s="42" customFormat="1" ht="154.5">
      <c r="A62" s="41"/>
      <c r="B62" s="49" t="s">
        <v>150</v>
      </c>
      <c r="C62" s="18" t="s">
        <v>225</v>
      </c>
      <c r="D62" s="18" t="s">
        <v>227</v>
      </c>
      <c r="E62" s="18" t="s">
        <v>90</v>
      </c>
      <c r="F62" s="19" t="s">
        <v>91</v>
      </c>
      <c r="G62" s="18" t="s">
        <v>92</v>
      </c>
      <c r="H62" s="18" t="s">
        <v>93</v>
      </c>
      <c r="I62" s="18" t="s">
        <v>270</v>
      </c>
      <c r="J62" s="18" t="s">
        <v>271</v>
      </c>
      <c r="K62" s="18" t="s">
        <v>276</v>
      </c>
      <c r="L62" s="18" t="s">
        <v>280</v>
      </c>
      <c r="M62" s="18"/>
      <c r="N62" s="18" t="s">
        <v>167</v>
      </c>
      <c r="O62" s="18" t="s">
        <v>289</v>
      </c>
      <c r="P62" s="18"/>
      <c r="Q62" s="18"/>
      <c r="R62" s="32"/>
      <c r="S62" s="32"/>
      <c r="T62" s="22">
        <v>752400</v>
      </c>
      <c r="U62" s="22">
        <v>752400</v>
      </c>
      <c r="V62" s="18">
        <v>2022</v>
      </c>
    </row>
    <row r="63" spans="1:22" s="42" customFormat="1" ht="139.5">
      <c r="A63" s="41"/>
      <c r="B63" s="49" t="s">
        <v>151</v>
      </c>
      <c r="C63" s="18" t="s">
        <v>225</v>
      </c>
      <c r="D63" s="18" t="s">
        <v>227</v>
      </c>
      <c r="E63" s="18" t="s">
        <v>102</v>
      </c>
      <c r="F63" s="19" t="s">
        <v>103</v>
      </c>
      <c r="G63" s="18" t="s">
        <v>104</v>
      </c>
      <c r="H63" s="18"/>
      <c r="I63" s="18" t="s">
        <v>270</v>
      </c>
      <c r="J63" s="18" t="s">
        <v>271</v>
      </c>
      <c r="K63" s="18" t="s">
        <v>276</v>
      </c>
      <c r="L63" s="18" t="s">
        <v>280</v>
      </c>
      <c r="M63" s="18"/>
      <c r="N63" s="18" t="s">
        <v>167</v>
      </c>
      <c r="O63" s="18" t="s">
        <v>289</v>
      </c>
      <c r="P63" s="18"/>
      <c r="Q63" s="18"/>
      <c r="R63" s="32"/>
      <c r="S63" s="32"/>
      <c r="T63" s="22">
        <v>218880</v>
      </c>
      <c r="U63" s="22">
        <v>218880</v>
      </c>
      <c r="V63" s="18">
        <v>2022</v>
      </c>
    </row>
    <row r="64" spans="1:22" s="42" customFormat="1" ht="93">
      <c r="A64" s="41"/>
      <c r="B64" s="49" t="s">
        <v>152</v>
      </c>
      <c r="C64" s="18" t="s">
        <v>225</v>
      </c>
      <c r="D64" s="18" t="s">
        <v>227</v>
      </c>
      <c r="E64" s="18" t="s">
        <v>85</v>
      </c>
      <c r="F64" s="19" t="s">
        <v>246</v>
      </c>
      <c r="G64" s="18" t="s">
        <v>86</v>
      </c>
      <c r="H64" s="18" t="s">
        <v>217</v>
      </c>
      <c r="I64" s="18" t="s">
        <v>270</v>
      </c>
      <c r="J64" s="18" t="s">
        <v>271</v>
      </c>
      <c r="K64" s="18" t="s">
        <v>276</v>
      </c>
      <c r="L64" s="18" t="s">
        <v>279</v>
      </c>
      <c r="M64" s="18"/>
      <c r="N64" s="18" t="s">
        <v>167</v>
      </c>
      <c r="O64" s="18" t="s">
        <v>289</v>
      </c>
      <c r="P64" s="18"/>
      <c r="Q64" s="18"/>
      <c r="R64" s="32"/>
      <c r="S64" s="32"/>
      <c r="T64" s="22">
        <v>136800</v>
      </c>
      <c r="U64" s="22">
        <v>136800</v>
      </c>
      <c r="V64" s="18">
        <v>2022</v>
      </c>
    </row>
    <row r="65" spans="1:22" s="42" customFormat="1" ht="93">
      <c r="A65" s="41"/>
      <c r="B65" s="49" t="s">
        <v>153</v>
      </c>
      <c r="C65" s="18" t="s">
        <v>225</v>
      </c>
      <c r="D65" s="18" t="s">
        <v>227</v>
      </c>
      <c r="E65" s="18" t="s">
        <v>204</v>
      </c>
      <c r="F65" s="19" t="s">
        <v>258</v>
      </c>
      <c r="G65" s="18" t="s">
        <v>205</v>
      </c>
      <c r="H65" s="18" t="s">
        <v>218</v>
      </c>
      <c r="I65" s="18" t="s">
        <v>270</v>
      </c>
      <c r="J65" s="18" t="s">
        <v>271</v>
      </c>
      <c r="K65" s="18" t="s">
        <v>276</v>
      </c>
      <c r="L65" s="18" t="s">
        <v>279</v>
      </c>
      <c r="M65" s="18"/>
      <c r="N65" s="18" t="s">
        <v>167</v>
      </c>
      <c r="O65" s="18" t="s">
        <v>289</v>
      </c>
      <c r="P65" s="18"/>
      <c r="Q65" s="18"/>
      <c r="R65" s="32"/>
      <c r="S65" s="32"/>
      <c r="T65" s="22">
        <v>171000</v>
      </c>
      <c r="U65" s="22">
        <v>171000</v>
      </c>
      <c r="V65" s="18">
        <v>2022</v>
      </c>
    </row>
    <row r="66" spans="1:22" s="42" customFormat="1" ht="139.5">
      <c r="A66" s="41"/>
      <c r="B66" s="49" t="s">
        <v>154</v>
      </c>
      <c r="C66" s="18" t="s">
        <v>225</v>
      </c>
      <c r="D66" s="18" t="s">
        <v>227</v>
      </c>
      <c r="E66" s="18" t="s">
        <v>108</v>
      </c>
      <c r="F66" s="19" t="s">
        <v>255</v>
      </c>
      <c r="G66" s="18" t="s">
        <v>109</v>
      </c>
      <c r="H66" s="18" t="s">
        <v>219</v>
      </c>
      <c r="I66" s="18" t="s">
        <v>270</v>
      </c>
      <c r="J66" s="18" t="s">
        <v>271</v>
      </c>
      <c r="K66" s="18" t="s">
        <v>220</v>
      </c>
      <c r="L66" s="18" t="s">
        <v>188</v>
      </c>
      <c r="M66" s="18"/>
      <c r="N66" s="18" t="s">
        <v>167</v>
      </c>
      <c r="O66" s="18" t="s">
        <v>289</v>
      </c>
      <c r="P66" s="18"/>
      <c r="Q66" s="18"/>
      <c r="R66" s="32"/>
      <c r="S66" s="32"/>
      <c r="T66" s="22">
        <v>7160180</v>
      </c>
      <c r="U66" s="22">
        <v>7160180</v>
      </c>
      <c r="V66" s="18">
        <v>2022</v>
      </c>
    </row>
    <row r="67" spans="1:22" s="42" customFormat="1" ht="108" hidden="1">
      <c r="A67" s="41"/>
      <c r="B67" s="49" t="s">
        <v>155</v>
      </c>
      <c r="C67" s="18" t="s">
        <v>225</v>
      </c>
      <c r="D67" s="18" t="s">
        <v>227</v>
      </c>
      <c r="E67" s="18" t="s">
        <v>221</v>
      </c>
      <c r="F67" s="19" t="s">
        <v>222</v>
      </c>
      <c r="G67" s="18" t="s">
        <v>223</v>
      </c>
      <c r="H67" s="18" t="s">
        <v>224</v>
      </c>
      <c r="I67" s="18" t="s">
        <v>270</v>
      </c>
      <c r="J67" s="18" t="s">
        <v>271</v>
      </c>
      <c r="K67" s="18" t="s">
        <v>276</v>
      </c>
      <c r="L67" s="18" t="s">
        <v>80</v>
      </c>
      <c r="M67" s="18"/>
      <c r="N67" s="18" t="s">
        <v>167</v>
      </c>
      <c r="O67" s="18" t="s">
        <v>289</v>
      </c>
      <c r="P67" s="18"/>
      <c r="Q67" s="18"/>
      <c r="R67" s="32"/>
      <c r="S67" s="32"/>
      <c r="T67" s="22">
        <v>0</v>
      </c>
      <c r="U67" s="22">
        <v>0</v>
      </c>
      <c r="V67" s="18">
        <v>2022</v>
      </c>
    </row>
    <row r="68" spans="1:22" s="42" customFormat="1" ht="108">
      <c r="A68" s="41"/>
      <c r="B68" s="49" t="s">
        <v>361</v>
      </c>
      <c r="C68" s="18" t="s">
        <v>300</v>
      </c>
      <c r="D68" s="18" t="s">
        <v>357</v>
      </c>
      <c r="E68" s="18" t="s">
        <v>362</v>
      </c>
      <c r="F68" s="19" t="s">
        <v>363</v>
      </c>
      <c r="G68" s="18" t="s">
        <v>364</v>
      </c>
      <c r="H68" s="18" t="s">
        <v>365</v>
      </c>
      <c r="I68" s="18">
        <v>750000000</v>
      </c>
      <c r="J68" s="18" t="s">
        <v>307</v>
      </c>
      <c r="K68" s="18" t="s">
        <v>330</v>
      </c>
      <c r="L68" s="18" t="s">
        <v>325</v>
      </c>
      <c r="M68" s="18"/>
      <c r="N68" s="18" t="s">
        <v>332</v>
      </c>
      <c r="O68" s="18" t="s">
        <v>320</v>
      </c>
      <c r="P68" s="18"/>
      <c r="Q68" s="18"/>
      <c r="R68" s="32"/>
      <c r="S68" s="32"/>
      <c r="T68" s="22">
        <v>3978600</v>
      </c>
      <c r="U68" s="22">
        <v>3978600</v>
      </c>
      <c r="V68" s="18">
        <v>2022</v>
      </c>
    </row>
    <row r="69" spans="1:22" s="42" customFormat="1" ht="170.25">
      <c r="A69" s="41"/>
      <c r="B69" s="49" t="s">
        <v>166</v>
      </c>
      <c r="C69" s="18" t="s">
        <v>29</v>
      </c>
      <c r="D69" s="18" t="s">
        <v>184</v>
      </c>
      <c r="E69" s="18" t="s">
        <v>97</v>
      </c>
      <c r="F69" s="19" t="s">
        <v>98</v>
      </c>
      <c r="G69" s="18" t="s">
        <v>98</v>
      </c>
      <c r="H69" s="18" t="s">
        <v>99</v>
      </c>
      <c r="I69" s="18" t="s">
        <v>34</v>
      </c>
      <c r="J69" s="18" t="s">
        <v>35</v>
      </c>
      <c r="K69" s="18" t="s">
        <v>194</v>
      </c>
      <c r="L69" s="18" t="s">
        <v>186</v>
      </c>
      <c r="M69" s="18"/>
      <c r="N69" s="18" t="s">
        <v>167</v>
      </c>
      <c r="O69" s="18" t="s">
        <v>74</v>
      </c>
      <c r="P69" s="18"/>
      <c r="Q69" s="18"/>
      <c r="R69" s="32"/>
      <c r="S69" s="32"/>
      <c r="T69" s="22">
        <v>376200</v>
      </c>
      <c r="U69" s="22">
        <v>376200</v>
      </c>
      <c r="V69" s="18">
        <v>2022</v>
      </c>
    </row>
    <row r="70" spans="1:22" s="42" customFormat="1" ht="93">
      <c r="A70" s="41"/>
      <c r="B70" s="49" t="s">
        <v>340</v>
      </c>
      <c r="C70" s="18" t="s">
        <v>300</v>
      </c>
      <c r="D70" s="18" t="s">
        <v>301</v>
      </c>
      <c r="E70" s="18" t="s">
        <v>321</v>
      </c>
      <c r="F70" s="19" t="s">
        <v>322</v>
      </c>
      <c r="G70" s="18" t="s">
        <v>323</v>
      </c>
      <c r="H70" s="18" t="s">
        <v>324</v>
      </c>
      <c r="I70" s="18" t="s">
        <v>306</v>
      </c>
      <c r="J70" s="18" t="s">
        <v>307</v>
      </c>
      <c r="K70" s="18" t="s">
        <v>308</v>
      </c>
      <c r="L70" s="18" t="s">
        <v>325</v>
      </c>
      <c r="M70" s="18" t="s">
        <v>310</v>
      </c>
      <c r="N70" s="18" t="s">
        <v>326</v>
      </c>
      <c r="O70" s="18" t="s">
        <v>320</v>
      </c>
      <c r="P70" s="18"/>
      <c r="Q70" s="18"/>
      <c r="R70" s="32"/>
      <c r="S70" s="32"/>
      <c r="T70" s="22">
        <v>1119400</v>
      </c>
      <c r="U70" s="22">
        <v>1119400</v>
      </c>
      <c r="V70" s="18"/>
    </row>
    <row r="71" spans="1:22" s="42" customFormat="1" ht="124.5" thickBot="1">
      <c r="A71" s="41"/>
      <c r="B71" s="49" t="s">
        <v>341</v>
      </c>
      <c r="C71" s="18" t="s">
        <v>300</v>
      </c>
      <c r="D71" s="18" t="s">
        <v>301</v>
      </c>
      <c r="E71" s="18" t="s">
        <v>336</v>
      </c>
      <c r="F71" s="19" t="s">
        <v>337</v>
      </c>
      <c r="G71" s="18" t="s">
        <v>338</v>
      </c>
      <c r="H71" s="18" t="s">
        <v>339</v>
      </c>
      <c r="I71" s="18" t="s">
        <v>306</v>
      </c>
      <c r="J71" s="18" t="s">
        <v>307</v>
      </c>
      <c r="K71" s="18" t="s">
        <v>308</v>
      </c>
      <c r="L71" s="18" t="s">
        <v>325</v>
      </c>
      <c r="M71" s="18" t="s">
        <v>310</v>
      </c>
      <c r="N71" s="18" t="s">
        <v>326</v>
      </c>
      <c r="O71" s="18" t="s">
        <v>312</v>
      </c>
      <c r="P71" s="18"/>
      <c r="Q71" s="18"/>
      <c r="R71" s="32"/>
      <c r="S71" s="32"/>
      <c r="T71" s="22">
        <v>167192.04</v>
      </c>
      <c r="U71" s="22">
        <v>167192.04</v>
      </c>
      <c r="V71" s="18"/>
    </row>
    <row r="72" spans="1:22" s="5" customFormat="1" ht="27.75" customHeight="1" thickBot="1">
      <c r="A72" s="11"/>
      <c r="B72" s="63" t="s">
        <v>116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29">
        <f>SUM(T33:T71)</f>
        <v>51062858.44</v>
      </c>
      <c r="U72" s="29">
        <f>SUM(U33:U71)</f>
        <v>51062858.44</v>
      </c>
      <c r="V72" s="45"/>
    </row>
    <row r="73" spans="2:22" s="5" customFormat="1" ht="25.5" customHeight="1">
      <c r="B73" s="50" t="s">
        <v>117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O73" s="33"/>
      <c r="P73" s="33"/>
      <c r="Q73" s="33"/>
      <c r="R73" s="33"/>
      <c r="S73" s="33"/>
      <c r="T73" s="35">
        <f>T25+T31+T72</f>
        <v>58352900.699999996</v>
      </c>
      <c r="U73" s="35">
        <f>U72+U31+U25</f>
        <v>58352900.699999996</v>
      </c>
      <c r="V73" s="33"/>
    </row>
    <row r="74" spans="2:22" s="5" customFormat="1" ht="21.75" customHeight="1">
      <c r="B74" s="51"/>
      <c r="C74" s="1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67"/>
      <c r="T74" s="67"/>
      <c r="U74" s="67"/>
      <c r="V74" s="67"/>
    </row>
    <row r="75" spans="2:22" s="1" customFormat="1" ht="15" customHeight="1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8"/>
      <c r="T75" s="68"/>
      <c r="U75" s="68"/>
      <c r="V75" s="68"/>
    </row>
    <row r="76" spans="2:22" s="1" customFormat="1" ht="21" customHeight="1">
      <c r="B76" s="65" t="s">
        <v>393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</row>
    <row r="77" spans="2:22" ht="11.25" customHeight="1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6"/>
      <c r="P77" s="6"/>
      <c r="Q77" s="6"/>
      <c r="R77" s="6"/>
      <c r="S77" s="6"/>
      <c r="T77" s="6"/>
      <c r="U77" s="6"/>
      <c r="V77" s="6"/>
    </row>
  </sheetData>
  <sheetProtection/>
  <mergeCells count="10">
    <mergeCell ref="B25:S25"/>
    <mergeCell ref="B76:V76"/>
    <mergeCell ref="B26:S26"/>
    <mergeCell ref="B31:S31"/>
    <mergeCell ref="B32:S32"/>
    <mergeCell ref="B1:H1"/>
    <mergeCell ref="B72:S72"/>
    <mergeCell ref="S74:V74"/>
    <mergeCell ref="S75:V75"/>
    <mergeCell ref="B4:Q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r:id="rId1"/>
  <headerFooter>
    <oddFooter>&amp;L&amp;"Arial,normal"&amp;8&amp;C&amp;"Arial,normal"&amp;8Страница&amp;"Arial,normal"&amp;8 &amp;"Arial,normal"&amp;8&amp;P&amp;"Arial,normal"&amp;8 &amp;"Arial,normal"&amp;8из&amp;"Arial,normal"&amp;8 &amp;"Arial,normal"&amp;8&amp;N&amp;R&amp;"Arial,normal"&amp;8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Askar K. Zhumagaliyev</cp:lastModifiedBy>
  <cp:lastPrinted>2022-10-06T06:12:57Z</cp:lastPrinted>
  <dcterms:created xsi:type="dcterms:W3CDTF">2020-08-28T06:30:36Z</dcterms:created>
  <dcterms:modified xsi:type="dcterms:W3CDTF">2022-11-08T05:36:29Z</dcterms:modified>
  <cp:category/>
  <cp:version/>
  <cp:contentType/>
  <cp:contentStatus/>
</cp:coreProperties>
</file>